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70_BASIC DATA ข้อมูลพื้นฐาน\DATA 2_2563\ข้อมูลพื้นฐาน_เจษ\DATA _2_63\"/>
    </mc:Choice>
  </mc:AlternateContent>
  <xr:revisionPtr revIDLastSave="0" documentId="13_ncr:1_{9D3EB2AB-1779-481C-BE5E-07C3863B678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ข้อมูลพื้นฐาน!$A$3:$P$123</definedName>
  </definedNames>
  <calcPr calcId="191029"/>
  <pivotCaches>
    <pivotCache cacheId="0" r:id="rId4"/>
    <pivotCache cacheId="1" r:id="rId5"/>
    <pivotCache cacheId="2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7" i="1" l="1"/>
  <c r="H98" i="1" l="1"/>
  <c r="J98" i="1"/>
  <c r="F98" i="1"/>
</calcChain>
</file>

<file path=xl/sharedStrings.xml><?xml version="1.0" encoding="utf-8"?>
<sst xmlns="http://schemas.openxmlformats.org/spreadsheetml/2006/main" count="1180" uniqueCount="236">
  <si>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</si>
  <si>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</si>
  <si>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</si>
  <si>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</si>
  <si>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</si>
  <si>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</si>
  <si>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</si>
  <si>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</si>
  <si>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</si>
  <si>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</si>
  <si>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</si>
  <si>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</si>
  <si>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</si>
  <si>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</si>
  <si>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</si>
  <si>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</si>
  <si>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</si>
  <si>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</si>
  <si>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</si>
  <si>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</si>
  <si>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</si>
  <si>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</si>
  <si>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</si>
  <si>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</si>
  <si>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</si>
  <si>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</si>
  <si>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</si>
  <si>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</si>
  <si>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</si>
  <si>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</si>
  <si>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</si>
  <si>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</si>
  <si>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</si>
  <si>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</si>
  <si>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</si>
  <si>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</si>
  <si>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</si>
  <si>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</si>
  <si>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</si>
  <si>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</si>
  <si>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</si>
  <si>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</si>
  <si>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</si>
  <si>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</si>
  <si>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</si>
  <si>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</si>
  <si>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</si>
  <si>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</si>
  <si>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</si>
  <si>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</si>
  <si>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</si>
  <si>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</si>
  <si>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</si>
  <si>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</si>
  <si>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</si>
  <si>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</si>
  <si>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</si>
  <si>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</si>
  <si>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</si>
  <si>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</si>
  <si>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</si>
  <si>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</si>
  <si>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</si>
  <si>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</si>
  <si>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</si>
  <si>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</si>
  <si>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</si>
  <si>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</si>
  <si>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</si>
  <si>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</si>
  <si>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</si>
  <si>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</si>
  <si>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</si>
  <si>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</si>
  <si>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</si>
  <si>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</si>
  <si>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</si>
  <si>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</si>
  <si>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</si>
  <si>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</si>
  <si>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</si>
  <si>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</si>
  <si>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</si>
  <si>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</si>
  <si>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</si>
  <si>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</si>
  <si>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</si>
  <si>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</si>
  <si>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</si>
  <si>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</si>
  <si>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</si>
  <si>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</si>
  <si>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</si>
  <si>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</si>
  <si>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</si>
  <si>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</si>
  <si>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</si>
  <si>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</si>
  <si>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</si>
  <si>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</si>
  <si>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</si>
  <si>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</si>
  <si>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</si>
  <si>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</si>
  <si>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</si>
  <si>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</si>
  <si>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</si>
  <si>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</si>
  <si>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</si>
  <si>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</si>
  <si>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</si>
  <si>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</si>
  <si>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</si>
  <si>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</si>
  <si>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</si>
  <si>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</si>
  <si>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</si>
  <si>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</si>
  <si>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</si>
  <si>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</si>
  <si>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</si>
  <si>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</si>
  <si>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</si>
  <si>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</si>
  <si>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</si>
  <si>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สนง.คณะกรรมการพัฒนาการเศรษฐกิจและสังคมแห่งชาติ</t>
  </si>
  <si>
    <t>ล้านบาท</t>
  </si>
  <si>
    <t>บาท</t>
  </si>
  <si>
    <t xml:space="preserve"> สนง.คณะกรรมการพัฒนาการเศรษฐกิจและสังคมแห่งชาติ </t>
  </si>
  <si>
    <t>ไร่</t>
  </si>
  <si>
    <t xml:space="preserve"> สนง.เศรษฐกิจการเกษตร </t>
  </si>
  <si>
    <t xml:space="preserve"> สนง.เกษตรจังหวัดสมุทรปราการ </t>
  </si>
  <si>
    <t xml:space="preserve">              -  </t>
  </si>
  <si>
    <t>ตัน</t>
  </si>
  <si>
    <t>กก.</t>
  </si>
  <si>
    <t xml:space="preserve"> สนง.ประมงจังหวัดสมุทรปราการ </t>
  </si>
  <si>
    <t>ครัวเรือน</t>
  </si>
  <si>
    <t xml:space="preserve">                -  </t>
  </si>
  <si>
    <t xml:space="preserve">                  -  </t>
  </si>
  <si>
    <t xml:space="preserve"> สนง.อุตสาหกรรมจังหวัดสมุทรปราการ </t>
  </si>
  <si>
    <t>แห่ง</t>
  </si>
  <si>
    <t xml:space="preserve">                     -  </t>
  </si>
  <si>
    <t>คน</t>
  </si>
  <si>
    <t>ราย</t>
  </si>
  <si>
    <t xml:space="preserve"> การไฟฟ้านครหลวง </t>
  </si>
  <si>
    <t xml:space="preserve">                 -  </t>
  </si>
  <si>
    <t xml:space="preserve"> กิโลวัตต์ชั่วโมง </t>
  </si>
  <si>
    <t xml:space="preserve"> ตำรวจภูธรจังหวัดสมุทรปราการ </t>
  </si>
  <si>
    <t xml:space="preserve"> สำนักดัชนีเศรษฐกิจการค้า </t>
  </si>
  <si>
    <t>หมายเลข</t>
  </si>
  <si>
    <t xml:space="preserve"> บ.ทีโอที จำกัด มหาชน </t>
  </si>
  <si>
    <t xml:space="preserve"> สำนักงานสถิติแห่งชาติ </t>
  </si>
  <si>
    <t xml:space="preserve"> กรมการท่องเที่ยว </t>
  </si>
  <si>
    <t>วัน</t>
  </si>
  <si>
    <t xml:space="preserve"> บาท/คน/วัน </t>
  </si>
  <si>
    <t xml:space="preserve"> ธนาคารแห่งประเทศไทย </t>
  </si>
  <si>
    <t xml:space="preserve"> สำนักงานสหกรณ์จังหวัดสมุทรปราการ </t>
  </si>
  <si>
    <t xml:space="preserve"> สนง.ส่งเสริมการปกครองส่วนท้องถิ่นจังหวัดสมุทปราการ </t>
  </si>
  <si>
    <t xml:space="preserve"> สนง.สรรพากรพื้นที่สมุทรปราการ 1,2และ3 </t>
  </si>
  <si>
    <t xml:space="preserve"> สนง.สรรพสามิตรพื้นที่สมุทปรากร 1และ2 </t>
  </si>
  <si>
    <t xml:space="preserve"> สนง.พัฒนาธุรกิจการค้าจังหวัดสุทรปราการ </t>
  </si>
  <si>
    <t xml:space="preserve"> กรมการปกครอง กระทรวงมหาดไทย </t>
  </si>
  <si>
    <t>%</t>
  </si>
  <si>
    <t xml:space="preserve"> ต่อ/ตร.กม. </t>
  </si>
  <si>
    <t xml:space="preserve"> ที่ทำการปกครองจังหวัดสมุทรปราการ </t>
  </si>
  <si>
    <t xml:space="preserve"> 1. สำนักงานเขตพื้นที่การศึกษาประถมศึกษา สมุทรปราการ  เขต 1,2  2.สำนักงานเขตพื้นที่การศึกษามัธยมศึกษาเขต 6  ( สมุทรปราการ )  </t>
  </si>
  <si>
    <t xml:space="preserve"> 1. สำนักงานเขตพื้นที่การศึกษาประถมศึกษา สมุทรปราการ  เขต 1  2.สำนักงานเขตพื้นที่การศึกษามัธยมศึกษาเขต 6  ( สมุทรปราการ )  </t>
  </si>
  <si>
    <t xml:space="preserve"> สำนักงานส่งเสริมการศึกษานอกระบบและการศึกษาตามอัธยาศัยจังหวัดสมุทรปราการ </t>
  </si>
  <si>
    <t xml:space="preserve"> สำนักงานพระพุทธศาสนาจังหวัดสมุทรปราการ </t>
  </si>
  <si>
    <t>รูป</t>
  </si>
  <si>
    <t xml:space="preserve">  สำนักงานปลัดกระทรวงสาธารณสุข   </t>
  </si>
  <si>
    <t xml:space="preserve">  สำนักงานสาธารณสุขจังหวัดสมุทรปราการ </t>
  </si>
  <si>
    <t xml:space="preserve"> สำนักงานประกันสังคม  กระทรวงแรงงาน </t>
  </si>
  <si>
    <t xml:space="preserve"> การสำรวจภาวะเศรษฐกิจและสังคมของครัวเรือน พ.ศ. 2560  จังหวัดสมุทรปราการ สำนักงานสถิติแห่งชาติ </t>
  </si>
  <si>
    <t xml:space="preserve"> ตำรวจภูธรจังหวัดสมุทรปราการ  </t>
  </si>
  <si>
    <t>คดี</t>
  </si>
  <si>
    <t xml:space="preserve"> สำนักงานชลประทานจังหวัดสมุทรปราการ </t>
  </si>
  <si>
    <t xml:space="preserve"> สนง.ทรัพยากรธรรมชาติและสิ่งแวดล้อม </t>
  </si>
  <si>
    <t>ตัน/ปี</t>
  </si>
  <si>
    <t xml:space="preserve"> สถานีตรวจอากาศจังหวัดสมุทรปราการ </t>
  </si>
  <si>
    <t xml:space="preserve">  สำนักงานการประปาจังหวัดสมุทรปราการ </t>
  </si>
  <si>
    <t>-</t>
  </si>
  <si>
    <t>ธนาคารเพื่อการเกษตรและสหกรณ์การเกษตร จังหวัดสมุทรปราการ</t>
  </si>
  <si>
    <t xml:space="preserve">                -0.1</t>
  </si>
  <si>
    <t xml:space="preserve"> พันบาท </t>
  </si>
  <si>
    <t>สำนักงานสาธารณสุขจังหวัดสมุทรปราการ</t>
  </si>
  <si>
    <t xml:space="preserve"> การสำรวจภาวะการทำงานของประชากร พ.ศ. 2555 - 2561 ระดับจังหวัด  สำนักงานสถิติแห่งชาติ </t>
  </si>
  <si>
    <t>การสำรวจภาวะเศรษฐกิจและสังคมของครัวเรือน พ.ศ. 2555 - 2561 ระดับจังหวัด สำนักงานสถิติแห่งชาติ</t>
  </si>
  <si>
    <t>สำนักงานสวัสดิการและคุ้มครองแรงงานจังหวัดสมุทรปราการ</t>
  </si>
  <si>
    <t xml:space="preserve"> ล้านลูกบาศก์เมตร </t>
  </si>
  <si>
    <t xml:space="preserve"> มิลลิเมตร </t>
  </si>
  <si>
    <t>สำนักงานเศรษฐกิจการเกษตร</t>
  </si>
  <si>
    <t xml:space="preserve"> การไฟฟ้านครหลวงเขตสมุทรปราการ </t>
  </si>
  <si>
    <t xml:space="preserve"> ลูกบาศก์เมตร </t>
  </si>
  <si>
    <t xml:space="preserve">สำนักงานสถิติแห่งชาติ </t>
  </si>
  <si>
    <t>ร้อยละ</t>
  </si>
  <si>
    <t>สำนักงานสภาพัฒน์</t>
  </si>
  <si>
    <t>เตียง</t>
  </si>
  <si>
    <t>แก้ไขตามสมุดรายงานสถิติ</t>
  </si>
  <si>
    <t>แก้ไขข้อมูลใหม่</t>
  </si>
  <si>
    <t>ปรับปรุงข้อมูล</t>
  </si>
  <si>
    <t>เพิ่มข้อมูลใหม่</t>
  </si>
  <si>
    <t>ปรับข้อมูลใหม่ ข้อมูลจากกรม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</si>
  <si>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</si>
  <si>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</si>
  <si>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</si>
  <si>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</si>
  <si>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</si>
  <si>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คนต่อครูคน</t>
  </si>
  <si>
    <t>คนต่อครู 1 คน</t>
  </si>
  <si>
    <t>ไร่/ตร.กม.</t>
  </si>
  <si>
    <t xml:space="preserve">   -</t>
  </si>
  <si>
    <t xml:space="preserve">  -</t>
  </si>
  <si>
    <t>หลัง</t>
  </si>
  <si>
    <t xml:space="preserve"> คนต่อ/ตร.กม. </t>
  </si>
  <si>
    <t>วัยสูงอายุ (60 ปีขึ้นไป)</t>
  </si>
  <si>
    <r>
      <t xml:space="preserve">รายการชุดข้อมูลพื้นฐาน </t>
    </r>
    <r>
      <rPr>
        <b/>
        <sz val="14"/>
        <color indexed="1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 27  เดือน  สิงหาคม .ปี..2563</t>
    </r>
  </si>
  <si>
    <t>ระดับสติปัญญา</t>
  </si>
  <si>
    <t>WQI</t>
  </si>
  <si>
    <t>AQI</t>
  </si>
  <si>
    <t xml:space="preserve">  สำนักงานพัฒนาสังคมและมนุษย์จังหวัดสมุทรปราการ </t>
  </si>
  <si>
    <t>ยังไม่ได้รับข้อมูล</t>
  </si>
  <si>
    <t xml:space="preserve">  สนง.ป้องกันและบรรเทาสาธารณภัยจังหวัดสมุทรปราการ </t>
  </si>
  <si>
    <t>ไม่มีข้อมูล</t>
  </si>
  <si>
    <t>การสำรวจภาวะเศรษฐกิจและสังคมของครัวเรือน  สำนักงานสถิติแห่งชาติ</t>
  </si>
  <si>
    <t xml:space="preserve"> การสำรวจภาวะเศรษฐกิจและสังคมของครัวเรือน  สำนักงานสถิติแห่งชาติ </t>
  </si>
  <si>
    <t xml:space="preserve"> การสำรวจภาวะเศรษฐกิจและสังคมของครัวเรือน สำนักงานสถิติแห่งชาติ </t>
  </si>
  <si>
    <t xml:space="preserve"> การสำรวจภาวะเศรษฐกิจและสังคมของครัวเรือนสำนักงานสถิติแห่งชาติ </t>
  </si>
  <si>
    <t>มีเก็บข้อมูลปี 2559 ปีเดียว</t>
  </si>
  <si>
    <t xml:space="preserve"> การไฟฟ้านครหลวง จังหวัดสมุทรปราการ</t>
  </si>
  <si>
    <t>ไม่มีการปลูกพืชไร่ในสมุทรปราการ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</si>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</sst>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00_-;\-* #,##0.000_-;_-* &quot;-&quot;??_-;_-@_-"/>
  </numFmts>
  <fonts count="12"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b/>
      <sz val="14"/>
      <color indexed="10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rgb="FF00B0F0"/>
      <name val="TH SarabunPSK"/>
      <family val="2"/>
    </font>
    <font>
      <sz val="16"/>
      <color theme="1"/>
      <name val="TH SarabunPSK"/>
      <family val="2"/>
    </font>
    <font>
      <sz val="14"/>
      <color rgb="FF0000FF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34">
    <xf numFmtId="0" fontId="0" fillId="0" borderId="0" xfId="0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6" fillId="0" borderId="0" xfId="0" applyFont="1" applyAlignme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164" fontId="6" fillId="0" borderId="1" xfId="1" applyNumberFormat="1" applyFont="1" applyBorder="1" applyAlignment="1">
      <alignment horizontal="left" wrapText="1"/>
    </xf>
    <xf numFmtId="164" fontId="6" fillId="2" borderId="1" xfId="1" applyNumberFormat="1" applyFont="1" applyFill="1" applyBorder="1" applyAlignment="1">
      <alignment horizontal="left" wrapText="1"/>
    </xf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8" fillId="0" borderId="1" xfId="1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0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left" vertical="center" wrapText="1"/>
    </xf>
    <xf numFmtId="43" fontId="6" fillId="0" borderId="0" xfId="0" applyNumberFormat="1" applyFont="1" applyAlignment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43" fontId="6" fillId="2" borderId="1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shrinkToFit="1"/>
    </xf>
    <xf numFmtId="164" fontId="4" fillId="2" borderId="1" xfId="1" applyNumberFormat="1" applyFont="1" applyFill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left" vertical="center" shrinkToFit="1"/>
    </xf>
    <xf numFmtId="164" fontId="6" fillId="2" borderId="1" xfId="1" applyNumberFormat="1" applyFont="1" applyFill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left" vertical="center" wrapText="1" shrinkToFit="1"/>
    </xf>
    <xf numFmtId="165" fontId="8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left" vertical="center" wrapText="1"/>
    </xf>
    <xf numFmtId="43" fontId="8" fillId="2" borderId="1" xfId="1" applyNumberFormat="1" applyFont="1" applyFill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left" vertical="center" shrinkToFit="1"/>
    </xf>
    <xf numFmtId="164" fontId="8" fillId="2" borderId="1" xfId="1" applyNumberFormat="1" applyFont="1" applyFill="1" applyBorder="1" applyAlignment="1">
      <alignment horizontal="left" vertical="center" shrinkToFit="1"/>
    </xf>
    <xf numFmtId="43" fontId="8" fillId="0" borderId="1" xfId="1" applyNumberFormat="1" applyFont="1" applyBorder="1" applyAlignment="1">
      <alignment horizontal="left" vertical="center" wrapText="1"/>
    </xf>
    <xf numFmtId="166" fontId="8" fillId="2" borderId="1" xfId="1" applyNumberFormat="1" applyFont="1" applyFill="1" applyBorder="1" applyAlignment="1">
      <alignment horizontal="left" vertical="center" wrapText="1"/>
    </xf>
    <xf numFmtId="166" fontId="8" fillId="0" borderId="1" xfId="1" applyNumberFormat="1" applyFont="1" applyBorder="1" applyAlignment="1">
      <alignment horizontal="left" vertical="center" wrapText="1"/>
    </xf>
    <xf numFmtId="43" fontId="8" fillId="2" borderId="1" xfId="1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5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left" vertical="center" shrinkToFit="1"/>
    </xf>
    <xf numFmtId="164" fontId="4" fillId="2" borderId="1" xfId="1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 shrinkToFit="1"/>
    </xf>
    <xf numFmtId="164" fontId="4" fillId="0" borderId="1" xfId="1" applyNumberFormat="1" applyFont="1" applyBorder="1" applyAlignment="1">
      <alignment horizontal="center" vertical="center" shrinkToFit="1"/>
    </xf>
    <xf numFmtId="43" fontId="4" fillId="0" borderId="1" xfId="1" applyNumberFormat="1" applyFont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left" wrapText="1"/>
    </xf>
    <xf numFmtId="164" fontId="8" fillId="0" borderId="1" xfId="1" applyNumberFormat="1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165" fontId="8" fillId="2" borderId="1" xfId="1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166" fontId="6" fillId="0" borderId="1" xfId="1" applyNumberFormat="1" applyFont="1" applyBorder="1" applyAlignment="1">
      <alignment horizontal="left" vertical="center" wrapText="1"/>
    </xf>
    <xf numFmtId="43" fontId="6" fillId="2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right" vertical="center" wrapText="1" indent="1"/>
    </xf>
    <xf numFmtId="165" fontId="8" fillId="2" borderId="1" xfId="1" applyNumberFormat="1" applyFont="1" applyFill="1" applyBorder="1" applyAlignment="1">
      <alignment horizontal="right" vertical="center" wrapText="1" indent="1"/>
    </xf>
    <xf numFmtId="166" fontId="4" fillId="0" borderId="1" xfId="1" applyNumberFormat="1" applyFont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left" vertical="center" shrinkToFit="1"/>
    </xf>
    <xf numFmtId="164" fontId="6" fillId="2" borderId="1" xfId="1" applyNumberFormat="1" applyFont="1" applyFill="1" applyBorder="1" applyAlignment="1">
      <alignment horizontal="right" vertical="center" wrapText="1" indent="1"/>
    </xf>
    <xf numFmtId="164" fontId="6" fillId="3" borderId="1" xfId="1" applyNumberFormat="1" applyFont="1" applyFill="1" applyBorder="1" applyAlignment="1">
      <alignment horizontal="right" vertical="center" wrapText="1" indent="1"/>
    </xf>
    <xf numFmtId="164" fontId="8" fillId="3" borderId="1" xfId="1" applyNumberFormat="1" applyFont="1" applyFill="1" applyBorder="1" applyAlignment="1">
      <alignment horizontal="right" vertical="center" wrapText="1" indent="1"/>
    </xf>
    <xf numFmtId="164" fontId="8" fillId="2" borderId="1" xfId="1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left" indent="1"/>
    </xf>
    <xf numFmtId="0" fontId="0" fillId="6" borderId="0" xfId="0" applyFill="1"/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K" refreshedDate="43922.597948726849" createdVersion="4" refreshedVersion="4" minRefreshableVersion="3" recordCount="116" xr:uid="{00000000-000A-0000-FFFF-FFFFB6000000}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5">
        <m/>
        <s v="ล้านบาท"/>
        <s v="บาท"/>
        <s v="ไร่"/>
        <s v="ตัน"/>
        <s v="กก."/>
        <s v="ครัวเรือน"/>
        <s v="แห่ง"/>
        <s v="คน"/>
        <s v="ราย"/>
        <s v=" กิโลวัตต์ชั่วโมง "/>
        <s v="หมายเลข"/>
        <s v="วัน"/>
        <s v=" บาท/คน/วัน "/>
        <s v=" พันบาท "/>
        <s v="%"/>
        <s v=" ต่อ/ตร.กม. "/>
        <s v="ร้อยละ"/>
        <s v="รูป"/>
        <s v="เตียง"/>
        <s v="คดี"/>
        <s v=" ล้านลูกบาศก์เมตร "/>
        <s v="ตัน/ปี"/>
        <s v=" มิลลิเมตร "/>
        <s v=" ลูกบาศก์เมตร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NK" refreshedDate="43922.598721180555" createdVersion="4" refreshedVersion="4" minRefreshableVersion="3" recordCount="116" xr:uid="{00000000-000A-0000-FFFF-FFFFB7000000}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43">
        <m/>
        <s v="สนง.คณะกรรมการพัฒนาการเศรษฐกิจและสังคมแห่งชาติ"/>
        <s v=" สนง.คณะกรรมการพัฒนาการเศรษฐกิจและสังคมแห่งชาติ "/>
        <s v=" สนง.เศรษฐกิจการเกษตร "/>
        <s v=" สนง.เกษตรจังหวัดสมุทรปราการ "/>
        <s v=" สนง.ประมงจังหวัดสมุทรปราการ "/>
        <s v="ธนาคารเพื่อการเกษตรและสหกรณ์การเกษตร จังหวัดสมุทรปราการ"/>
        <s v=" สนง.อุตสาหกรรมจังหวัดสมุทรปราการ "/>
        <s v=" การไฟฟ้านครหลวง "/>
        <s v=" การไฟฟ้านครหลวงเขตสมุทรปราการ "/>
        <s v=" ตำรวจภูธรจังหวัดสมุทรปราการ "/>
        <s v=" สำนักดัชนีเศรษฐกิจการค้า "/>
        <s v=" บ.ทีโอที จำกัด มหาชน "/>
        <s v=" สำนักงานสถิติแห่งชาติ "/>
        <s v=" กรมการท่องเที่ยว "/>
        <s v=" ธนาคารแห่งประเทศไทย "/>
        <s v=" สำนักงานสหกรณ์จังหวัดสมุทรปราการ "/>
        <s v=" สนง.ส่งเสริมการปกครองส่วนท้องถิ่นจังหวัดสมุทปราการ "/>
        <s v=" สนง.สรรพากรพื้นที่สมุทรปราการ 1,2และ3 "/>
        <s v=" สนง.สรรพสามิตรพื้นที่สมุทปรากร 1และ2 "/>
        <s v=" สนง.พัฒนาธุรกิจการค้าจังหวัดสุทรปราการ "/>
        <s v=" กรมการปกครอง กระทรวงมหาดไทย "/>
        <s v="สำนักงานสาธารณสุขจังหวัดสมุทรปราการ"/>
        <s v=" ที่ทำการปกครองจังหวัดสมุทรปราการ "/>
        <s v="การสำรวจภาวะเศรษฐกิจและสังคมของครัวเรือน พ.ศ. 2555 - 2561 ระดับจังหวัด สำนักงานสถิติแห่งชาติ"/>
        <s v=" การสำรวจภาวะการทำงานของประชากร พ.ศ. 2555 - 2561 ระดับจังหวัด  สำนักงานสถิติแห่งชาติ "/>
        <s v="สำนักงานสวัสดิการและคุ้มครองแรงงานจังหวัดสมุทรปราการ"/>
        <s v="สำนักงานสถิติแห่งชาติ "/>
        <s v=" 1. สำนักงานเขตพื้นที่การศึกษาประถมศึกษา สมุทรปราการ  เขต 1,2  2.สำนักงานเขตพื้นที่การศึกษามัธยมศึกษาเขต 6  ( สมุทรปราการ )  "/>
        <s v=" 1. สำนักงานเขตพื้นที่การศึกษาประถมศึกษา สมุทรปราการ  เขต 1  2.สำนักงานเขตพื้นที่การศึกษามัธยมศึกษาเขต 6  ( สมุทรปราการ )  "/>
        <s v=" สำนักงานส่งเสริมการศึกษานอกระบบและการศึกษาตามอัธยาศัยจังหวัดสมุทรปราการ "/>
        <s v=" สำนักงานพระพุทธศาสนาจังหวัดสมุทรปราการ "/>
        <s v="  สำนักงานปลัดกระทรวงสาธารณสุข   "/>
        <s v="  สำนักงานสาธารณสุขจังหวัดสมุทรปราการ "/>
        <s v=" สำนักงานประกันสังคม  กระทรวงแรงงาน "/>
        <s v=" การสำรวจภาวะเศรษฐกิจและสังคมของครัวเรือน พ.ศ. 2560  จังหวัดสมุทรปราการ สำนักงานสถิติแห่งชาติ "/>
        <s v="สำนักงานสภาพัฒน์"/>
        <s v=" ตำรวจภูธรจังหวัดสมุทรปราการ  "/>
        <s v=" สำนักงานชลประทานจังหวัดสมุทรปราการ "/>
        <s v=" สนง.ทรัพยากรธรรมชาติและสิ่งแวดล้อม "/>
        <s v="สำนักงานเศรษฐกิจการเกษตร"/>
        <s v=" สถานีตรวจอากาศจังหวัดสมุทรปราการ "/>
        <s v="  สำนักงานการประปาจังหวัดสมุทรปราการ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SO" refreshedDate="44119.580961921296" createdVersion="3" refreshedVersion="3" minRefreshableVersion="3" recordCount="115" xr:uid="{00000000-000A-0000-FFFF-FFFFBD000000}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"/>
        <s v="ไร่"/>
        <s v="ตัน"/>
        <s v="กก."/>
        <s v="ครัวเรือน"/>
        <s v="แห่ง"/>
        <s v="คน"/>
        <s v="ราย"/>
        <s v=" กิโลวัตต์ชั่วโมง "/>
        <s v="-"/>
        <s v="หมายเลข"/>
        <s v="วัน"/>
        <s v=" บาท/คน/วัน "/>
        <s v=" พันบาท "/>
        <s v="%"/>
        <s v=" คนต่อ/ตร.กม. "/>
        <s v="หลัง"/>
        <s v="ร้อยละ"/>
        <s v="ระดับสติปัญญา"/>
        <s v="คนต่อครูคน"/>
        <s v="คนต่อครู 1 คน"/>
        <s v="รูป"/>
        <s v="เตียง"/>
        <s v="คดี"/>
        <s v=" ล้านลูกบาศก์เมตร "/>
        <s v="ตัน/ปี"/>
        <s v="ไร่/ตร.กม."/>
        <s v=" มิลลิเมตร "/>
        <s v=" ลูกบาศก์เมตร "/>
        <s v="WQI"/>
        <s v="AQI"/>
      </sharedItems>
    </cacheField>
    <cacheField name="2555" numFmtId="0">
      <sharedItems containsBlank="1" containsMixedTypes="1" containsNumber="1" minValue="0.88" maxValue="71808802649"/>
    </cacheField>
    <cacheField name="2556" numFmtId="0">
      <sharedItems containsBlank="1" containsMixedTypes="1" containsNumber="1" minValue="0.151" maxValue="44130577000"/>
    </cacheField>
    <cacheField name="2557" numFmtId="0">
      <sharedItems containsBlank="1" containsMixedTypes="1" containsNumber="1" minValue="0.16400000000000001" maxValue="39473754785"/>
    </cacheField>
    <cacheField name="2558" numFmtId="0">
      <sharedItems containsBlank="1" containsMixedTypes="1" containsNumber="1" minValue="0.15" maxValue="395218950488"/>
    </cacheField>
    <cacheField name="2559" numFmtId="0">
      <sharedItems containsBlank="1" containsMixedTypes="1" containsNumber="1" minValue="0.13400000000000001" maxValue="597083993000"/>
    </cacheField>
    <cacheField name="2560" numFmtId="0">
      <sharedItems containsBlank="1" containsMixedTypes="1" containsNumber="1" minValue="0.04" maxValue="616108082000"/>
    </cacheField>
    <cacheField name="2561" numFmtId="0">
      <sharedItems containsMixedTypes="1" containsNumber="1" minValue="8.6999999999999994E-2" maxValue="79394996000"/>
    </cacheField>
    <cacheField name="2562" numFmtId="0">
      <sharedItems containsMixedTypes="1" containsNumber="1" minValue="0.08" maxValue="44542400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7">
        <s v="สนง.คณะกรรมการพัฒนาการเศรษฐกิจและสังคมแห่งชาติ"/>
        <s v=" สนง.คณะกรรมการพัฒนาการเศรษฐกิจและสังคมแห่งชาติ "/>
        <s v=" สนง.เศรษฐกิจการเกษตร "/>
        <s v=" สนง.เกษตรจังหวัดสมุทรปราการ "/>
        <s v=" สนง.ประมงจังหวัดสมุทรปราการ "/>
        <s v="ธนาคารเพื่อการเกษตรและสหกรณ์การเกษตร จังหวัดสมุทรปราการ"/>
        <s v=" สนง.อุตสาหกรรมจังหวัดสมุทรปราการ "/>
        <s v=" การไฟฟ้านครหลวง จังหวัดสมุทรปราการ"/>
        <s v=" การไฟฟ้านครหลวงเขตสมุทรปราการ "/>
        <s v=" ตำรวจภูธรจังหวัดสมุทรปราการ "/>
        <s v=" สำนักดัชนีเศรษฐกิจการค้า "/>
        <s v=" บ.ทีโอที จำกัด มหาชน "/>
        <s v=" สำนักงานสถิติแห่งชาติ "/>
        <s v=" กรมการท่องเที่ยว "/>
        <s v=" ธนาคารแห่งประเทศไทย "/>
        <s v=" สำนักงานสหกรณ์จังหวัดสมุทรปราการ "/>
        <s v=" สนง.ส่งเสริมการปกครองส่วนท้องถิ่นจังหวัดสมุทปราการ "/>
        <s v=" สนง.สรรพากรพื้นที่สมุทรปราการ 1,2และ3 "/>
        <s v=" สนง.สรรพสามิตรพื้นที่สมุทปรากร 1และ2 "/>
        <s v=" สนง.พัฒนาธุรกิจการค้าจังหวัดสุทรปราการ "/>
        <s v=" กรมการปกครอง กระทรวงมหาดไทย "/>
        <s v="สำนักงานสาธารณสุขจังหวัดสมุทรปราการ"/>
        <s v=" ที่ทำการปกครองจังหวัดสมุทรปราการ "/>
        <s v="การสำรวจภาวะเศรษฐกิจและสังคมของครัวเรือน พ.ศ. 2555 - 2561 ระดับจังหวัด สำนักงานสถิติแห่งชาติ"/>
        <s v=" การสำรวจภาวะการทำงานของประชากร พ.ศ. 2555 - 2561 ระดับจังหวัด  สำนักงานสถิติแห่งชาติ "/>
        <s v="สำนักงานสวัสดิการและคุ้มครองแรงงานจังหวัดสมุทรปราการ"/>
        <s v="สำนักงานสถิติแห่งชาติ "/>
        <s v="  สำนักงานสาธารณสุขจังหวัดสมุทรปราการ "/>
        <s v=" 1. สำนักงานเขตพื้นที่การศึกษาประถมศึกษา สมุทรปราการ  เขต 1,2  2.สำนักงานเขตพื้นที่การศึกษามัธยมศึกษาเขต 6  ( สมุทรปราการ )  "/>
        <s v=" 1. สำนักงานเขตพื้นที่การศึกษาประถมศึกษา สมุทรปราการ  เขต 1  2.สำนักงานเขตพื้นที่การศึกษามัธยมศึกษาเขต 6  ( สมุทรปราการ )  "/>
        <s v=" สำนักงานส่งเสริมการศึกษานอกระบบและการศึกษาตามอัธยาศัยจังหวัดสมุทรปราการ "/>
        <s v=" สำนักงานพระพุทธศาสนาจังหวัดสมุทรปราการ "/>
        <s v="  สำนักงานปลัดกระทรวงสาธารณสุข   "/>
        <s v=" สำนักงานประกันสังคม  กระทรวงแรงงาน "/>
        <s v="  สำนักงานพัฒนาสังคมและมนุษย์จังหวัดสมุทรปราการ "/>
        <s v=" การสำรวจภาวะเศรษฐกิจและสังคมของครัวเรือนสำนักงานสถิติแห่งชาติ "/>
        <s v=" การสำรวจภาวะเศรษฐกิจและสังคมของครัวเรือน  สำนักงานสถิติแห่งชาติ "/>
        <s v=" การสำรวจภาวะเศรษฐกิจและสังคมของครัวเรือน สำนักงานสถิติแห่งชาติ "/>
        <s v="การสำรวจภาวะเศรษฐกิจและสังคมของครัวเรือน  สำนักงานสถิติแห่งชาติ"/>
        <s v="สำนักงานสภาพัฒน์"/>
        <s v=" ตำรวจภูธรจังหวัดสมุทรปราการ  "/>
        <s v=" สำนักงานชลประทานจังหวัดสมุทรปราการ "/>
        <s v=" สนง.ทรัพยากรธรรมชาติและสิ่งแวดล้อม "/>
        <s v="สำนักงานเศรษฐกิจการเกษตร"/>
        <s v=" สถานีตรวจอากาศจังหวัดสมุทรปราการ "/>
        <s v="  สำนักงานการประปาจังหวัดสมุทรปราการ "/>
        <s v="  สนง.ป้องกันและบรรเทาสาธารณภัยจังหวัดสมุทรปราการ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m/>
    <x v="0"/>
    <x v="0"/>
  </r>
  <r>
    <s v="เศรษฐกิจ"/>
    <x v="1"/>
    <x v="1"/>
  </r>
  <r>
    <s v="เศรษฐกิจ"/>
    <x v="2"/>
    <x v="2"/>
  </r>
  <r>
    <s v="เศรษฐกิจ"/>
    <x v="3"/>
    <x v="1"/>
  </r>
  <r>
    <s v="เศรษฐกิจ"/>
    <x v="4"/>
    <x v="1"/>
  </r>
  <r>
    <s v="เศรษฐกิจ"/>
    <x v="5"/>
    <x v="1"/>
  </r>
  <r>
    <s v="เศรษฐกิจ"/>
    <x v="6"/>
    <x v="3"/>
  </r>
  <r>
    <s v="เศรษฐกิจ"/>
    <x v="7"/>
    <x v="3"/>
  </r>
  <r>
    <s v="เศรษฐกิจ"/>
    <x v="8"/>
    <x v="3"/>
  </r>
  <r>
    <s v="เศรษฐกิจ"/>
    <x v="9"/>
    <x v="3"/>
  </r>
  <r>
    <s v="เศรษฐกิจ"/>
    <x v="10"/>
    <x v="3"/>
  </r>
  <r>
    <s v="เศรษฐกิจ"/>
    <x v="11"/>
    <x v="4"/>
  </r>
  <r>
    <s v="เศรษฐกิจ"/>
    <x v="12"/>
    <x v="4"/>
  </r>
  <r>
    <s v="เศรษฐกิจ"/>
    <x v="13"/>
    <x v="5"/>
  </r>
  <r>
    <s v="เศรษฐกิจ"/>
    <x v="14"/>
    <x v="5"/>
  </r>
  <r>
    <s v="เศรษฐกิจ"/>
    <x v="15"/>
    <x v="6"/>
  </r>
  <r>
    <s v="เศรษฐกิจ"/>
    <x v="16"/>
    <x v="3"/>
  </r>
  <r>
    <s v="เศรษฐกิจ"/>
    <x v="17"/>
    <x v="5"/>
  </r>
  <r>
    <s v="เศรษฐกิจ"/>
    <x v="18"/>
    <x v="2"/>
  </r>
  <r>
    <s v="เศรษฐกิจ"/>
    <x v="19"/>
    <x v="1"/>
  </r>
  <r>
    <s v="เศรษฐกิจ"/>
    <x v="20"/>
    <x v="7"/>
  </r>
  <r>
    <s v="เศรษฐกิจ"/>
    <x v="21"/>
    <x v="2"/>
  </r>
  <r>
    <s v="เศรษฐกิจ"/>
    <x v="22"/>
    <x v="8"/>
  </r>
  <r>
    <s v="เศรษฐกิจ"/>
    <x v="23"/>
    <x v="9"/>
  </r>
  <r>
    <s v="เศรษฐกิจ"/>
    <x v="24"/>
    <x v="10"/>
  </r>
  <r>
    <s v="เศรษฐกิจ"/>
    <x v="25"/>
    <x v="7"/>
  </r>
  <r>
    <s v="เศรษฐกิจ"/>
    <x v="26"/>
    <x v="9"/>
  </r>
  <r>
    <s v="เศรษฐกิจ"/>
    <x v="27"/>
    <x v="9"/>
  </r>
  <r>
    <s v="เศรษฐกิจ"/>
    <x v="28"/>
    <x v="2"/>
  </r>
  <r>
    <s v="เศรษฐกิจ"/>
    <x v="29"/>
    <x v="0"/>
  </r>
  <r>
    <s v="เศรษฐกิจ"/>
    <x v="30"/>
    <x v="0"/>
  </r>
  <r>
    <s v="เศรษฐกิจ"/>
    <x v="31"/>
    <x v="11"/>
  </r>
  <r>
    <s v="เศรษฐกิจ"/>
    <x v="32"/>
    <x v="11"/>
  </r>
  <r>
    <s v="เศรษฐกิจ"/>
    <x v="33"/>
    <x v="9"/>
  </r>
  <r>
    <s v="เศรษฐกิจ"/>
    <x v="34"/>
    <x v="6"/>
  </r>
  <r>
    <s v="เศรษฐกิจ"/>
    <x v="35"/>
    <x v="8"/>
  </r>
  <r>
    <s v="เศรษฐกิจ"/>
    <x v="36"/>
    <x v="12"/>
  </r>
  <r>
    <s v="เศรษฐกิจ"/>
    <x v="37"/>
    <x v="13"/>
  </r>
  <r>
    <s v="เศรษฐกิจ"/>
    <x v="38"/>
    <x v="1"/>
  </r>
  <r>
    <s v="เศรษฐกิจ"/>
    <x v="39"/>
    <x v="1"/>
  </r>
  <r>
    <s v="เศรษฐกิจ"/>
    <x v="40"/>
    <x v="1"/>
  </r>
  <r>
    <s v="เศรษฐกิจ"/>
    <x v="41"/>
    <x v="7"/>
  </r>
  <r>
    <s v="เศรษฐกิจ"/>
    <x v="42"/>
    <x v="7"/>
  </r>
  <r>
    <s v="เศรษฐกิจ"/>
    <x v="43"/>
    <x v="2"/>
  </r>
  <r>
    <s v="เศรษฐกิจ"/>
    <x v="44"/>
    <x v="2"/>
  </r>
  <r>
    <s v="เศรษฐกิจ"/>
    <x v="45"/>
    <x v="2"/>
  </r>
  <r>
    <s v="เศรษฐกิจ"/>
    <x v="46"/>
    <x v="2"/>
  </r>
  <r>
    <s v="เศรษฐกิจ"/>
    <x v="47"/>
    <x v="9"/>
  </r>
  <r>
    <s v="เศรษฐกิจ"/>
    <x v="48"/>
    <x v="14"/>
  </r>
  <r>
    <s v="สังคม"/>
    <x v="49"/>
    <x v="8"/>
  </r>
  <r>
    <s v="สังคม"/>
    <x v="50"/>
    <x v="8"/>
  </r>
  <r>
    <s v="สังคม"/>
    <x v="51"/>
    <x v="8"/>
  </r>
  <r>
    <s v="สังคม"/>
    <x v="52"/>
    <x v="8"/>
  </r>
  <r>
    <s v="สังคม"/>
    <x v="53"/>
    <x v="15"/>
  </r>
  <r>
    <s v="สังคม"/>
    <x v="54"/>
    <x v="16"/>
  </r>
  <r>
    <s v="สังคม"/>
    <x v="55"/>
    <x v="8"/>
  </r>
  <r>
    <s v="สังคม"/>
    <x v="56"/>
    <x v="8"/>
  </r>
  <r>
    <s v="สังคม"/>
    <x v="57"/>
    <x v="8"/>
  </r>
  <r>
    <s v="สังคม"/>
    <x v="58"/>
    <x v="8"/>
  </r>
  <r>
    <s v="สังคม"/>
    <x v="59"/>
    <x v="17"/>
  </r>
  <r>
    <s v="สังคม"/>
    <x v="60"/>
    <x v="17"/>
  </r>
  <r>
    <s v="สังคม"/>
    <x v="61"/>
    <x v="17"/>
  </r>
  <r>
    <s v="สังคม"/>
    <x v="62"/>
    <x v="8"/>
  </r>
  <r>
    <s v="สังคม"/>
    <x v="63"/>
    <x v="8"/>
  </r>
  <r>
    <s v="สังคม"/>
    <x v="64"/>
    <x v="8"/>
  </r>
  <r>
    <s v="สังคม"/>
    <x v="65"/>
    <x v="0"/>
  </r>
  <r>
    <s v="สังคม"/>
    <x v="66"/>
    <x v="0"/>
  </r>
  <r>
    <s v="สังคม"/>
    <x v="67"/>
    <x v="0"/>
  </r>
  <r>
    <s v="สังคม"/>
    <x v="68"/>
    <x v="8"/>
  </r>
  <r>
    <s v="สังคม"/>
    <x v="69"/>
    <x v="8"/>
  </r>
  <r>
    <s v="สังคม"/>
    <x v="70"/>
    <x v="0"/>
  </r>
  <r>
    <s v="สังคม"/>
    <x v="71"/>
    <x v="8"/>
  </r>
  <r>
    <s v="สังคม"/>
    <x v="72"/>
    <x v="8"/>
  </r>
  <r>
    <s v="สังคม"/>
    <x v="73"/>
    <x v="7"/>
  </r>
  <r>
    <s v="สังคม"/>
    <x v="74"/>
    <x v="18"/>
  </r>
  <r>
    <s v="สังคม"/>
    <x v="75"/>
    <x v="8"/>
  </r>
  <r>
    <s v="สังคม"/>
    <x v="76"/>
    <x v="8"/>
  </r>
  <r>
    <s v="สังคม"/>
    <x v="77"/>
    <x v="9"/>
  </r>
  <r>
    <s v="สังคม"/>
    <x v="78"/>
    <x v="19"/>
  </r>
  <r>
    <s v="สังคม"/>
    <x v="79"/>
    <x v="8"/>
  </r>
  <r>
    <s v="สังคม"/>
    <x v="80"/>
    <x v="8"/>
  </r>
  <r>
    <s v="สังคม"/>
    <x v="81"/>
    <x v="8"/>
  </r>
  <r>
    <s v="สังคม"/>
    <x v="82"/>
    <x v="0"/>
  </r>
  <r>
    <s v="สังคม"/>
    <x v="83"/>
    <x v="0"/>
  </r>
  <r>
    <s v="สังคม"/>
    <x v="56"/>
    <x v="0"/>
  </r>
  <r>
    <s v="สังคม"/>
    <x v="84"/>
    <x v="8"/>
  </r>
  <r>
    <s v="สังคม"/>
    <x v="85"/>
    <x v="8"/>
  </r>
  <r>
    <s v="สังคม"/>
    <x v="86"/>
    <x v="8"/>
  </r>
  <r>
    <s v="สังคม"/>
    <x v="87"/>
    <x v="8"/>
  </r>
  <r>
    <s v="สังคม"/>
    <x v="88"/>
    <x v="8"/>
  </r>
  <r>
    <s v="สังคม"/>
    <x v="89"/>
    <x v="8"/>
  </r>
  <r>
    <s v="สังคม"/>
    <x v="90"/>
    <x v="8"/>
  </r>
  <r>
    <s v="สังคม"/>
    <x v="91"/>
    <x v="2"/>
  </r>
  <r>
    <s v="สังคม"/>
    <x v="92"/>
    <x v="2"/>
  </r>
  <r>
    <s v="สังคม"/>
    <x v="93"/>
    <x v="2"/>
  </r>
  <r>
    <s v="สังคม"/>
    <x v="94"/>
    <x v="17"/>
  </r>
  <r>
    <s v="สังคม"/>
    <x v="95"/>
    <x v="0"/>
  </r>
  <r>
    <s v="สังคม"/>
    <x v="96"/>
    <x v="0"/>
  </r>
  <r>
    <s v="สังคม"/>
    <x v="97"/>
    <x v="17"/>
  </r>
  <r>
    <s v="สังคม"/>
    <x v="98"/>
    <x v="20"/>
  </r>
  <r>
    <s v="สังคม"/>
    <x v="99"/>
    <x v="20"/>
  </r>
  <r>
    <s v="สังคม"/>
    <x v="100"/>
    <x v="20"/>
  </r>
  <r>
    <s v="สิ่งแวดล้อมและทรัพยากรธรรมชาติ"/>
    <x v="101"/>
    <x v="7"/>
  </r>
  <r>
    <s v="สิ่งแวดล้อมและทรัพยากรธรรมชาติ"/>
    <x v="102"/>
    <x v="21"/>
  </r>
  <r>
    <s v="สิ่งแวดล้อมและทรัพยากรธรรมชาติ"/>
    <x v="103"/>
    <x v="22"/>
  </r>
  <r>
    <s v="สิ่งแวดล้อมและทรัพยากรธรรมชาติ"/>
    <x v="104"/>
    <x v="3"/>
  </r>
  <r>
    <s v="สิ่งแวดล้อมและทรัพยากรธรรมชาติ"/>
    <x v="105"/>
    <x v="0"/>
  </r>
  <r>
    <s v="สิ่งแวดล้อมและทรัพยากรธรรมชาติ"/>
    <x v="106"/>
    <x v="23"/>
  </r>
  <r>
    <s v="สิ่งแวดล้อมและทรัพยากรธรรมชาติ"/>
    <x v="107"/>
    <x v="24"/>
  </r>
  <r>
    <s v="สิ่งแวดล้อมและทรัพยากรธรรมชาติ"/>
    <x v="108"/>
    <x v="24"/>
  </r>
  <r>
    <s v="สิ่งแวดล้อมและทรัพยากรธรรมชาติ"/>
    <x v="109"/>
    <x v="24"/>
  </r>
  <r>
    <s v="สิ่งแวดล้อมและทรัพยากรธรรมชาติ"/>
    <x v="110"/>
    <x v="0"/>
  </r>
  <r>
    <s v="สิ่งแวดล้อมและทรัพยากรธรรมชาติ"/>
    <x v="111"/>
    <x v="0"/>
  </r>
  <r>
    <s v="สิ่งแวดล้อมและทรัพยากรธรรมชาติ"/>
    <x v="112"/>
    <x v="0"/>
  </r>
  <r>
    <s v="สิ่งแวดล้อมและทรัพยากรธรรมชาติ"/>
    <x v="113"/>
    <x v="0"/>
  </r>
  <r>
    <s v="สิ่งแวดล้อมและทรัพยากรธรรมชาติ"/>
    <x v="114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2"/>
  </r>
  <r>
    <x v="2"/>
  </r>
  <r>
    <x v="2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5"/>
  </r>
  <r>
    <x v="5"/>
  </r>
  <r>
    <x v="5"/>
  </r>
  <r>
    <x v="6"/>
  </r>
  <r>
    <x v="7"/>
  </r>
  <r>
    <x v="7"/>
  </r>
  <r>
    <x v="7"/>
  </r>
  <r>
    <x v="8"/>
  </r>
  <r>
    <x v="9"/>
  </r>
  <r>
    <x v="10"/>
  </r>
  <r>
    <x v="10"/>
  </r>
  <r>
    <x v="10"/>
  </r>
  <r>
    <x v="10"/>
  </r>
  <r>
    <x v="11"/>
  </r>
  <r>
    <x v="11"/>
  </r>
  <r>
    <x v="12"/>
  </r>
  <r>
    <x v="12"/>
  </r>
  <r>
    <x v="13"/>
  </r>
  <r>
    <x v="13"/>
  </r>
  <r>
    <x v="14"/>
  </r>
  <r>
    <x v="14"/>
  </r>
  <r>
    <x v="14"/>
  </r>
  <r>
    <x v="14"/>
  </r>
  <r>
    <x v="15"/>
  </r>
  <r>
    <x v="15"/>
  </r>
  <r>
    <x v="16"/>
  </r>
  <r>
    <x v="16"/>
  </r>
  <r>
    <x v="17"/>
  </r>
  <r>
    <x v="17"/>
  </r>
  <r>
    <x v="18"/>
  </r>
  <r>
    <x v="19"/>
  </r>
  <r>
    <x v="20"/>
  </r>
  <r>
    <x v="20"/>
  </r>
  <r>
    <x v="21"/>
  </r>
  <r>
    <x v="21"/>
  </r>
  <r>
    <x v="21"/>
  </r>
  <r>
    <x v="21"/>
  </r>
  <r>
    <x v="21"/>
  </r>
  <r>
    <x v="21"/>
  </r>
  <r>
    <x v="21"/>
  </r>
  <r>
    <x v="22"/>
  </r>
  <r>
    <x v="23"/>
  </r>
  <r>
    <x v="23"/>
  </r>
  <r>
    <x v="24"/>
  </r>
  <r>
    <x v="25"/>
  </r>
  <r>
    <x v="25"/>
  </r>
  <r>
    <x v="26"/>
  </r>
  <r>
    <x v="27"/>
  </r>
  <r>
    <x v="0"/>
  </r>
  <r>
    <x v="28"/>
  </r>
  <r>
    <x v="28"/>
  </r>
  <r>
    <x v="28"/>
  </r>
  <r>
    <x v="29"/>
  </r>
  <r>
    <x v="0"/>
  </r>
  <r>
    <x v="0"/>
  </r>
  <r>
    <x v="30"/>
  </r>
  <r>
    <x v="30"/>
  </r>
  <r>
    <x v="31"/>
  </r>
  <r>
    <x v="31"/>
  </r>
  <r>
    <x v="32"/>
  </r>
  <r>
    <x v="32"/>
  </r>
  <r>
    <x v="33"/>
  </r>
  <r>
    <x v="33"/>
  </r>
  <r>
    <x v="33"/>
  </r>
  <r>
    <x v="33"/>
  </r>
  <r>
    <x v="33"/>
  </r>
  <r>
    <x v="33"/>
  </r>
  <r>
    <x v="33"/>
  </r>
  <r>
    <x v="33"/>
  </r>
  <r>
    <x v="34"/>
  </r>
  <r>
    <x v="34"/>
  </r>
  <r>
    <x v="34"/>
  </r>
  <r>
    <x v="0"/>
  </r>
  <r>
    <x v="0"/>
  </r>
  <r>
    <x v="0"/>
  </r>
  <r>
    <x v="0"/>
  </r>
  <r>
    <x v="35"/>
  </r>
  <r>
    <x v="35"/>
  </r>
  <r>
    <x v="35"/>
  </r>
  <r>
    <x v="35"/>
  </r>
  <r>
    <x v="0"/>
  </r>
  <r>
    <x v="0"/>
  </r>
  <r>
    <x v="36"/>
  </r>
  <r>
    <x v="37"/>
  </r>
  <r>
    <x v="37"/>
  </r>
  <r>
    <x v="37"/>
  </r>
  <r>
    <x v="38"/>
  </r>
  <r>
    <x v="38"/>
  </r>
  <r>
    <x v="39"/>
  </r>
  <r>
    <x v="40"/>
  </r>
  <r>
    <x v="40"/>
  </r>
  <r>
    <x v="41"/>
  </r>
  <r>
    <x v="42"/>
  </r>
  <r>
    <x v="42"/>
  </r>
  <r>
    <x v="42"/>
  </r>
  <r>
    <x v="0"/>
  </r>
  <r>
    <x v="0"/>
  </r>
  <r>
    <x v="0"/>
  </r>
  <r>
    <x v="0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701201"/>
    <n v="683921"/>
    <n v="665303"/>
    <n v="686629"/>
    <n v="691888"/>
    <n v="717053"/>
    <n v="796137"/>
    <s v="   -"/>
    <m/>
    <m/>
    <x v="0"/>
  </r>
  <r>
    <x v="0"/>
    <x v="1"/>
    <x v="1"/>
    <n v="368370"/>
    <n v="337787"/>
    <n v="336194"/>
    <n v="340586"/>
    <n v="337026"/>
    <n v="343215"/>
    <n v="366642"/>
    <s v="   -"/>
    <m/>
    <m/>
    <x v="0"/>
  </r>
  <r>
    <x v="0"/>
    <x v="2"/>
    <x v="0"/>
    <n v="2662"/>
    <n v="2490"/>
    <n v="2531"/>
    <n v="2267"/>
    <n v="2298"/>
    <n v="2289"/>
    <n v="4386"/>
    <s v="   -"/>
    <m/>
    <m/>
    <x v="1"/>
  </r>
  <r>
    <x v="0"/>
    <x v="3"/>
    <x v="0"/>
    <n v="339621"/>
    <n v="292650"/>
    <n v="308250"/>
    <n v="306251"/>
    <n v="291857"/>
    <n v="291730"/>
    <n v="349943"/>
    <s v="-"/>
    <m/>
    <m/>
    <x v="1"/>
  </r>
  <r>
    <x v="0"/>
    <x v="4"/>
    <x v="0"/>
    <n v="147606"/>
    <n v="147561"/>
    <n v="136217"/>
    <n v="147868"/>
    <n v="156701"/>
    <n v="163804"/>
    <n v="171883"/>
    <s v="   -"/>
    <m/>
    <m/>
    <x v="1"/>
  </r>
  <r>
    <x v="0"/>
    <x v="5"/>
    <x v="2"/>
    <n v="211838"/>
    <n v="211449"/>
    <n v="211421"/>
    <n v="211704"/>
    <n v="211529"/>
    <n v="211597"/>
    <n v="212038"/>
    <n v="211984"/>
    <m/>
    <m/>
    <x v="2"/>
  </r>
  <r>
    <x v="0"/>
    <x v="6"/>
    <x v="2"/>
    <n v="41377"/>
    <n v="41505"/>
    <n v="41319"/>
    <n v="41486"/>
    <n v="41512"/>
    <n v="41480"/>
    <n v="41542"/>
    <n v="41512"/>
    <m/>
    <m/>
    <x v="2"/>
  </r>
  <r>
    <x v="0"/>
    <x v="7"/>
    <x v="2"/>
    <s v="-"/>
    <s v="-"/>
    <s v="-"/>
    <s v="-"/>
    <s v="-"/>
    <s v="-"/>
    <s v="-"/>
    <s v="-"/>
    <m/>
    <m/>
    <x v="3"/>
  </r>
  <r>
    <x v="0"/>
    <x v="8"/>
    <x v="2"/>
    <n v="7108"/>
    <n v="7191"/>
    <n v="7163"/>
    <n v="7188"/>
    <n v="7179"/>
    <n v="7125"/>
    <n v="7131"/>
    <n v="7128"/>
    <m/>
    <m/>
    <x v="2"/>
  </r>
  <r>
    <x v="0"/>
    <x v="9"/>
    <x v="2"/>
    <n v="358"/>
    <n v="323"/>
    <n v="322"/>
    <n v="322"/>
    <n v="323"/>
    <n v="291"/>
    <n v="297"/>
    <n v="296"/>
    <m/>
    <m/>
    <x v="2"/>
  </r>
  <r>
    <x v="0"/>
    <x v="10"/>
    <x v="3"/>
    <s v="              -  "/>
    <n v="26022"/>
    <n v="20599"/>
    <n v="17462"/>
    <n v="14288"/>
    <n v="14168"/>
    <n v="13248"/>
    <n v="13248"/>
    <m/>
    <m/>
    <x v="3"/>
  </r>
  <r>
    <x v="0"/>
    <x v="11"/>
    <x v="3"/>
    <n v="24089"/>
    <n v="19154"/>
    <n v="21020"/>
    <n v="19140"/>
    <n v="11560"/>
    <n v="13932"/>
    <n v="16335"/>
    <n v="12674"/>
    <m/>
    <m/>
    <x v="3"/>
  </r>
  <r>
    <x v="0"/>
    <x v="12"/>
    <x v="4"/>
    <s v="              -  "/>
    <n v="804"/>
    <n v="1470"/>
    <n v="1674"/>
    <n v="1523"/>
    <n v="1523"/>
    <n v="717"/>
    <n v="716"/>
    <m/>
    <m/>
    <x v="3"/>
  </r>
  <r>
    <x v="0"/>
    <x v="13"/>
    <x v="4"/>
    <n v="2343"/>
    <n v="770"/>
    <n v="1500"/>
    <n v="1700"/>
    <n v="1395"/>
    <n v="1427"/>
    <n v="726"/>
    <n v="713"/>
    <m/>
    <m/>
    <x v="3"/>
  </r>
  <r>
    <x v="0"/>
    <x v="14"/>
    <x v="5"/>
    <n v="1123"/>
    <n v="2290"/>
    <n v="3270"/>
    <n v="2509"/>
    <n v="4016"/>
    <n v="1623"/>
    <n v="1530"/>
    <n v="2798"/>
    <m/>
    <m/>
    <x v="4"/>
  </r>
  <r>
    <x v="0"/>
    <x v="15"/>
    <x v="2"/>
    <n v="25364"/>
    <n v="43578"/>
    <n v="67068"/>
    <n v="52206"/>
    <n v="64230"/>
    <n v="33581"/>
    <n v="27071"/>
    <n v="52278"/>
    <m/>
    <m/>
    <x v="4"/>
  </r>
  <r>
    <x v="0"/>
    <x v="16"/>
    <x v="4"/>
    <n v="3955900"/>
    <n v="17405596"/>
    <n v="29854710"/>
    <n v="22120"/>
    <n v="27609"/>
    <n v="21993"/>
    <n v="12532"/>
    <n v="6878558"/>
    <m/>
    <m/>
    <x v="4"/>
  </r>
  <r>
    <x v="0"/>
    <x v="17"/>
    <x v="1"/>
    <s v="  -"/>
    <n v="435139900"/>
    <s v="   -"/>
    <s v="   -"/>
    <s v="   -"/>
    <s v="   -"/>
    <n v="1290026000"/>
    <n v="294736690"/>
    <m/>
    <m/>
    <x v="4"/>
  </r>
  <r>
    <x v="0"/>
    <x v="18"/>
    <x v="0"/>
    <n v="3020"/>
    <n v="2504.1999999999998"/>
    <n v="3343"/>
    <s v="-"/>
    <s v="                  -  "/>
    <s v="                  -  "/>
    <s v="                  -  "/>
    <s v="   -"/>
    <m/>
    <m/>
    <x v="5"/>
  </r>
  <r>
    <x v="0"/>
    <x v="19"/>
    <x v="6"/>
    <n v="5956"/>
    <n v="7159"/>
    <n v="7393"/>
    <n v="7485"/>
    <n v="6830"/>
    <n v="7517"/>
    <n v="7800"/>
    <n v="6024"/>
    <m/>
    <m/>
    <x v="6"/>
  </r>
  <r>
    <x v="0"/>
    <x v="20"/>
    <x v="1"/>
    <m/>
    <m/>
    <m/>
    <n v="395218950488"/>
    <n v="597083993000"/>
    <n v="616108082000"/>
    <n v="22419000000"/>
    <n v="445424000000"/>
    <m/>
    <m/>
    <x v="6"/>
  </r>
  <r>
    <x v="0"/>
    <x v="21"/>
    <x v="7"/>
    <s v="              -  "/>
    <s v="              -  "/>
    <s v="              -  "/>
    <n v="523690"/>
    <n v="467823"/>
    <n v="469635"/>
    <n v="11288"/>
    <n v="390530"/>
    <m/>
    <m/>
    <x v="6"/>
  </r>
  <r>
    <x v="0"/>
    <x v="22"/>
    <x v="8"/>
    <n v="385523"/>
    <n v="413082"/>
    <n v="423645"/>
    <n v="454547"/>
    <n v="844979"/>
    <n v="861400"/>
    <n v="896869"/>
    <n v="926317"/>
    <m/>
    <m/>
    <x v="7"/>
  </r>
  <r>
    <x v="0"/>
    <x v="23"/>
    <x v="9"/>
    <n v="9292004284"/>
    <n v="9239164822"/>
    <n v="9351577660"/>
    <n v="9512187407"/>
    <n v="9930059712"/>
    <n v="10000319204"/>
    <n v="10340701204"/>
    <n v="17062446"/>
    <m/>
    <m/>
    <x v="8"/>
  </r>
  <r>
    <x v="0"/>
    <x v="24"/>
    <x v="8"/>
    <s v="              -  "/>
    <n v="2637"/>
    <n v="4104"/>
    <n v="4361"/>
    <n v="5163"/>
    <n v="7249"/>
    <n v="6866"/>
    <n v="4879"/>
    <m/>
    <m/>
    <x v="9"/>
  </r>
  <r>
    <x v="0"/>
    <x v="25"/>
    <x v="8"/>
    <s v="              -  "/>
    <n v="116"/>
    <n v="118"/>
    <n v="105"/>
    <n v="158"/>
    <n v="60"/>
    <n v="77"/>
    <n v="66"/>
    <m/>
    <m/>
    <x v="9"/>
  </r>
  <r>
    <x v="0"/>
    <x v="26"/>
    <x v="8"/>
    <s v="              -  "/>
    <n v="1961"/>
    <n v="2521"/>
    <n v="3166"/>
    <n v="2176"/>
    <n v="3404"/>
    <n v="920"/>
    <n v="722"/>
    <m/>
    <m/>
    <x v="9"/>
  </r>
  <r>
    <x v="0"/>
    <x v="27"/>
    <x v="1"/>
    <s v="                -  "/>
    <n v="48026434"/>
    <n v="478652371"/>
    <n v="411840000"/>
    <n v="122760920"/>
    <s v="                -  "/>
    <n v="102.2"/>
    <n v="1405700"/>
    <m/>
    <m/>
    <x v="9"/>
  </r>
  <r>
    <x v="0"/>
    <x v="28"/>
    <x v="10"/>
    <n v="104.2"/>
    <n v="108.6"/>
    <n v="100.1"/>
    <n v="100"/>
    <n v="100.6"/>
    <n v="101.01"/>
    <n v="102.2"/>
    <n v="102.62"/>
    <m/>
    <m/>
    <x v="10"/>
  </r>
  <r>
    <x v="0"/>
    <x v="29"/>
    <x v="10"/>
    <s v="              -  "/>
    <s v="              -  "/>
    <s v="              -  "/>
    <s v="                -0.1"/>
    <n v="0.5"/>
    <n v="0.6"/>
    <n v="1.1000000000000001"/>
    <n v="0.8"/>
    <m/>
    <m/>
    <x v="10"/>
  </r>
  <r>
    <x v="0"/>
    <x v="30"/>
    <x v="11"/>
    <n v="4957160"/>
    <n v="4968106"/>
    <n v="4975118"/>
    <n v="4977993"/>
    <n v="4980822"/>
    <s v="   -"/>
    <s v="   -"/>
    <s v="   -"/>
    <m/>
    <m/>
    <x v="11"/>
  </r>
  <r>
    <x v="0"/>
    <x v="31"/>
    <x v="11"/>
    <n v="3262745"/>
    <n v="3085337"/>
    <n v="2951415"/>
    <n v="2901415"/>
    <n v="2439570"/>
    <s v="-"/>
    <s v="-"/>
    <s v="-"/>
    <m/>
    <m/>
    <x v="11"/>
  </r>
  <r>
    <x v="0"/>
    <x v="32"/>
    <x v="8"/>
    <n v="421471"/>
    <n v="332935"/>
    <n v="698270"/>
    <n v="829777"/>
    <n v="1150225"/>
    <n v="1304131"/>
    <n v="1488723"/>
    <s v="   -"/>
    <m/>
    <m/>
    <x v="12"/>
  </r>
  <r>
    <x v="0"/>
    <x v="33"/>
    <x v="5"/>
    <s v="              -  "/>
    <n v="104950"/>
    <n v="173027"/>
    <n v="1669885"/>
    <s v="              -  "/>
    <n v="6858994"/>
    <n v="928529"/>
    <s v="-"/>
    <m/>
    <m/>
    <x v="12"/>
  </r>
  <r>
    <x v="0"/>
    <x v="34"/>
    <x v="7"/>
    <n v="2107433"/>
    <n v="2204073"/>
    <n v="2350340"/>
    <n v="2780429"/>
    <n v="2900180"/>
    <n v="3218934"/>
    <n v="3373639"/>
    <s v="   -"/>
    <m/>
    <m/>
    <x v="13"/>
  </r>
  <r>
    <x v="0"/>
    <x v="35"/>
    <x v="12"/>
    <s v="              -  "/>
    <n v="2"/>
    <n v="2.1"/>
    <n v="2"/>
    <n v="1.9"/>
    <n v="1.9"/>
    <n v="1.9"/>
    <s v="-"/>
    <m/>
    <m/>
    <x v="13"/>
  </r>
  <r>
    <x v="0"/>
    <x v="36"/>
    <x v="13"/>
    <s v="              -  "/>
    <n v="1237"/>
    <n v="1276"/>
    <n v="1353"/>
    <n v="1404"/>
    <n v="1475"/>
    <n v="1534"/>
    <s v="   -"/>
    <m/>
    <m/>
    <x v="13"/>
  </r>
  <r>
    <x v="0"/>
    <x v="37"/>
    <x v="0"/>
    <n v="3452"/>
    <n v="3769"/>
    <n v="4045"/>
    <n v="4901"/>
    <n v="5265"/>
    <n v="6144"/>
    <n v="6611"/>
    <s v="-"/>
    <m/>
    <m/>
    <x v="13"/>
  </r>
  <r>
    <x v="0"/>
    <x v="38"/>
    <x v="0"/>
    <n v="343577"/>
    <n v="375191"/>
    <n v="396213"/>
    <n v="415150"/>
    <n v="429839"/>
    <n v="457300"/>
    <n v="490765"/>
    <n v="499876"/>
    <m/>
    <m/>
    <x v="14"/>
  </r>
  <r>
    <x v="0"/>
    <x v="39"/>
    <x v="0"/>
    <n v="183054"/>
    <n v="200474"/>
    <n v="209029"/>
    <n v="227408"/>
    <n v="229054"/>
    <n v="242918"/>
    <n v="275844"/>
    <n v="283289"/>
    <m/>
    <m/>
    <x v="14"/>
  </r>
  <r>
    <x v="0"/>
    <x v="40"/>
    <x v="6"/>
    <n v="4"/>
    <n v="4"/>
    <n v="4"/>
    <n v="4"/>
    <n v="4"/>
    <n v="4"/>
    <n v="4"/>
    <n v="4"/>
    <m/>
    <m/>
    <x v="15"/>
  </r>
  <r>
    <x v="0"/>
    <x v="41"/>
    <x v="6"/>
    <s v="              -  "/>
    <s v="              -  "/>
    <s v="              -  "/>
    <s v="              -  "/>
    <n v="157"/>
    <n v="154"/>
    <n v="155"/>
    <n v="158"/>
    <m/>
    <m/>
    <x v="15"/>
  </r>
  <r>
    <x v="0"/>
    <x v="42"/>
    <x v="1"/>
    <s v="                  -  "/>
    <n v="7818090944"/>
    <n v="5014287371"/>
    <n v="5990657489"/>
    <n v="5331600877"/>
    <n v="5048717955"/>
    <n v="3399293698"/>
    <n v="6018910961"/>
    <m/>
    <m/>
    <x v="16"/>
  </r>
  <r>
    <x v="0"/>
    <x v="43"/>
    <x v="1"/>
    <s v="                 -  "/>
    <n v="8114343152"/>
    <n v="8875615220"/>
    <n v="8636250267"/>
    <n v="7426421838"/>
    <n v="11254115875"/>
    <n v="11289607070"/>
    <n v="11811061149"/>
    <m/>
    <m/>
    <x v="16"/>
  </r>
  <r>
    <x v="0"/>
    <x v="44"/>
    <x v="1"/>
    <n v="71808802649"/>
    <n v="44130577000"/>
    <n v="39473754785"/>
    <n v="68719763516"/>
    <s v="                 -  "/>
    <n v="82565794527"/>
    <n v="79394996000"/>
    <n v="72716084427"/>
    <m/>
    <m/>
    <x v="17"/>
  </r>
  <r>
    <x v="0"/>
    <x v="45"/>
    <x v="1"/>
    <s v="                 -  "/>
    <n v="40879954081"/>
    <n v="28357359383"/>
    <n v="24466254607"/>
    <n v="25599125995"/>
    <n v="32153540530"/>
    <n v="38389466540"/>
    <n v="24682254996"/>
    <m/>
    <m/>
    <x v="18"/>
  </r>
  <r>
    <x v="0"/>
    <x v="46"/>
    <x v="8"/>
    <s v="-"/>
    <n v="3406"/>
    <n v="3133"/>
    <n v="3067"/>
    <n v="3363"/>
    <n v="3743"/>
    <n v="3749"/>
    <n v="3799"/>
    <m/>
    <m/>
    <x v="19"/>
  </r>
  <r>
    <x v="0"/>
    <x v="47"/>
    <x v="14"/>
    <s v="                     -  "/>
    <n v="20100000"/>
    <n v="63900000"/>
    <n v="12100000"/>
    <n v="11780000"/>
    <n v="22353000"/>
    <n v="21010196.870000001"/>
    <n v="12064460"/>
    <m/>
    <m/>
    <x v="19"/>
  </r>
  <r>
    <x v="1"/>
    <x v="48"/>
    <x v="7"/>
    <n v="1223302"/>
    <n v="1241610"/>
    <n v="1261530"/>
    <n v="1279310"/>
    <n v="1293553"/>
    <n v="1310766"/>
    <n v="1326608"/>
    <n v="1344875"/>
    <m/>
    <m/>
    <x v="20"/>
  </r>
  <r>
    <x v="1"/>
    <x v="49"/>
    <x v="7"/>
    <n v="224775"/>
    <n v="223992"/>
    <n v="223754"/>
    <n v="222304"/>
    <n v="221763"/>
    <n v="221201"/>
    <n v="66996"/>
    <n v="218726"/>
    <m/>
    <m/>
    <x v="20"/>
  </r>
  <r>
    <x v="1"/>
    <x v="50"/>
    <x v="7"/>
    <n v="846386"/>
    <n v="851035"/>
    <n v="860113"/>
    <n v="868127"/>
    <n v="874428"/>
    <n v="880427"/>
    <n v="886096"/>
    <n v="876849"/>
    <m/>
    <m/>
    <x v="20"/>
  </r>
  <r>
    <x v="1"/>
    <x v="51"/>
    <x v="7"/>
    <n v="123580"/>
    <n v="148512"/>
    <n v="143794"/>
    <n v="157484"/>
    <n v="172240"/>
    <n v="181703"/>
    <n v="191404"/>
    <n v="219369"/>
    <m/>
    <m/>
    <x v="20"/>
  </r>
  <r>
    <x v="1"/>
    <x v="52"/>
    <x v="15"/>
    <n v="1.7"/>
    <n v="1.5"/>
    <n v="1.6"/>
    <n v="1.4"/>
    <n v="1.1100000000000001"/>
    <n v="1.32"/>
    <n v="1.2"/>
    <s v="   -"/>
    <m/>
    <m/>
    <x v="20"/>
  </r>
  <r>
    <x v="1"/>
    <x v="53"/>
    <x v="16"/>
    <n v="1218"/>
    <n v="1237"/>
    <n v="1256"/>
    <n v="1275"/>
    <n v="1288"/>
    <n v="1305"/>
    <n v="1321"/>
    <n v="1339.4"/>
    <m/>
    <m/>
    <x v="20"/>
  </r>
  <r>
    <x v="1"/>
    <x v="54"/>
    <x v="17"/>
    <n v="548883"/>
    <n v="570561"/>
    <n v="594157"/>
    <n v="608437"/>
    <n v="634077"/>
    <n v="655631"/>
    <n v="675382"/>
    <n v="693926"/>
    <m/>
    <m/>
    <x v="20"/>
  </r>
  <r>
    <x v="1"/>
    <x v="55"/>
    <x v="18"/>
    <n v="13.85"/>
    <n v="10.79"/>
    <n v="11.14"/>
    <n v="10.23"/>
    <n v="9.26"/>
    <n v="9.61"/>
    <n v="9.06"/>
    <n v="8.43"/>
    <m/>
    <m/>
    <x v="21"/>
  </r>
  <r>
    <x v="1"/>
    <x v="56"/>
    <x v="7"/>
    <n v="7924"/>
    <n v="8208"/>
    <n v="7909"/>
    <n v="8081"/>
    <n v="8796"/>
    <n v="5130"/>
    <n v="9195"/>
    <n v="17245"/>
    <m/>
    <m/>
    <x v="22"/>
  </r>
  <r>
    <x v="1"/>
    <x v="57"/>
    <x v="7"/>
    <n v="3599"/>
    <n v="3661"/>
    <n v="3841"/>
    <n v="3783"/>
    <n v="3864"/>
    <n v="4009"/>
    <n v="4003"/>
    <n v="6659"/>
    <m/>
    <m/>
    <x v="22"/>
  </r>
  <r>
    <x v="1"/>
    <x v="58"/>
    <x v="18"/>
    <n v="40.840000000000003"/>
    <n v="36.200000000000003"/>
    <n v="35.799999999999997"/>
    <n v="33.5"/>
    <n v="34.4"/>
    <n v="37.1"/>
    <n v="40.1"/>
    <n v="44.3"/>
    <m/>
    <m/>
    <x v="23"/>
  </r>
  <r>
    <x v="1"/>
    <x v="59"/>
    <x v="18"/>
    <n v="74.900000000000006"/>
    <n v="74.2"/>
    <n v="73.3"/>
    <n v="73.400000000000006"/>
    <n v="73.3"/>
    <n v="73.3"/>
    <n v="71.900000000000006"/>
    <n v="71.099999999999994"/>
    <m/>
    <m/>
    <x v="24"/>
  </r>
  <r>
    <x v="1"/>
    <x v="60"/>
    <x v="18"/>
    <n v="0.89"/>
    <n v="1.07"/>
    <n v="1.25"/>
    <n v="1.03"/>
    <n v="1.24"/>
    <n v="1.36"/>
    <n v="1.64"/>
    <n v="1.59"/>
    <m/>
    <m/>
    <x v="24"/>
  </r>
  <r>
    <x v="1"/>
    <x v="61"/>
    <x v="7"/>
    <n v="300"/>
    <n v="300"/>
    <n v="300"/>
    <n v="300"/>
    <n v="300"/>
    <n v="310"/>
    <n v="325"/>
    <n v="325"/>
    <m/>
    <m/>
    <x v="25"/>
  </r>
  <r>
    <x v="1"/>
    <x v="62"/>
    <x v="7"/>
    <n v="38477.199199999995"/>
    <n v="47956.738099999966"/>
    <n v="42658.61480000001"/>
    <n v="56114.389400000022"/>
    <n v="68595.188299999965"/>
    <n v="61392.688199999982"/>
    <n v="64598.4732"/>
    <n v="62276.22959999997"/>
    <m/>
    <m/>
    <x v="26"/>
  </r>
  <r>
    <x v="1"/>
    <x v="63"/>
    <x v="19"/>
    <s v="..."/>
    <s v="..."/>
    <s v="..."/>
    <s v="..."/>
    <n v="101.09"/>
    <s v="..."/>
    <s v="..."/>
    <s v="..."/>
    <m/>
    <m/>
    <x v="27"/>
  </r>
  <r>
    <x v="1"/>
    <x v="64"/>
    <x v="20"/>
    <n v="11"/>
    <n v="11"/>
    <n v="21"/>
    <n v="20"/>
    <n v="20"/>
    <n v="29"/>
    <s v="   -"/>
    <n v="21.2"/>
    <m/>
    <m/>
    <x v="28"/>
  </r>
  <r>
    <x v="1"/>
    <x v="65"/>
    <x v="21"/>
    <n v="11"/>
    <n v="11"/>
    <n v="23"/>
    <n v="20"/>
    <n v="22"/>
    <n v="22"/>
    <s v="-"/>
    <n v="26"/>
    <m/>
    <m/>
    <x v="28"/>
  </r>
  <r>
    <x v="1"/>
    <x v="66"/>
    <x v="21"/>
    <n v="36"/>
    <n v="23"/>
    <n v="24"/>
    <n v="20"/>
    <n v="21"/>
    <n v="21"/>
    <s v="   -"/>
    <n v="14.8"/>
    <m/>
    <m/>
    <x v="28"/>
  </r>
  <r>
    <x v="1"/>
    <x v="67"/>
    <x v="7"/>
    <n v="146"/>
    <n v="131"/>
    <n v="77"/>
    <n v="32"/>
    <n v="38"/>
    <s v="              -  "/>
    <n v="380"/>
    <n v="724"/>
    <m/>
    <m/>
    <x v="29"/>
  </r>
  <r>
    <x v="1"/>
    <x v="68"/>
    <x v="7"/>
    <s v="   -"/>
    <s v="   -"/>
    <s v="   -"/>
    <s v="   -"/>
    <s v="   -"/>
    <n v="40706"/>
    <n v="38511"/>
    <n v="23510"/>
    <m/>
    <m/>
    <x v="29"/>
  </r>
  <r>
    <x v="1"/>
    <x v="69"/>
    <x v="7"/>
    <s v="              -  "/>
    <s v="              -  "/>
    <s v="              -  "/>
    <s v="              -  "/>
    <s v="              -  "/>
    <n v="907"/>
    <n v="1127"/>
    <n v="1034"/>
    <m/>
    <m/>
    <x v="29"/>
  </r>
  <r>
    <x v="1"/>
    <x v="70"/>
    <x v="7"/>
    <s v="              -  "/>
    <s v="              -  "/>
    <s v="              -  "/>
    <s v="              -  "/>
    <s v="              -  "/>
    <n v="27064"/>
    <n v="21914"/>
    <n v="29297"/>
    <m/>
    <m/>
    <x v="30"/>
  </r>
  <r>
    <x v="1"/>
    <x v="71"/>
    <x v="7"/>
    <s v="              -  "/>
    <s v="              -  "/>
    <s v="              -  "/>
    <s v="              -  "/>
    <s v="              -  "/>
    <n v="12350"/>
    <n v="10828"/>
    <n v="11632"/>
    <m/>
    <m/>
    <x v="30"/>
  </r>
  <r>
    <x v="1"/>
    <x v="72"/>
    <x v="6"/>
    <s v="              -  "/>
    <s v="              -  "/>
    <s v="              -  "/>
    <s v="              -  "/>
    <s v="              -  "/>
    <n v="143"/>
    <n v="143"/>
    <n v="127"/>
    <m/>
    <m/>
    <x v="31"/>
  </r>
  <r>
    <x v="1"/>
    <x v="73"/>
    <x v="22"/>
    <s v="              -  "/>
    <s v="              -  "/>
    <s v="              -  "/>
    <s v="              -  "/>
    <s v="              -  "/>
    <n v="3728"/>
    <n v="3699"/>
    <n v="1986"/>
    <m/>
    <m/>
    <x v="31"/>
  </r>
  <r>
    <x v="1"/>
    <x v="74"/>
    <x v="7"/>
    <n v="2546973"/>
    <n v="2407691"/>
    <n v="1562426"/>
    <n v="2327669"/>
    <n v="2854358"/>
    <n v="2882801"/>
    <n v="3001828"/>
    <n v="1331194"/>
    <m/>
    <m/>
    <x v="32"/>
  </r>
  <r>
    <x v="1"/>
    <x v="75"/>
    <x v="7"/>
    <s v="              -  "/>
    <n v="88013"/>
    <n v="82838"/>
    <n v="105956"/>
    <n v="112736"/>
    <s v="-"/>
    <n v="92771"/>
    <n v="91393"/>
    <m/>
    <m/>
    <x v="32"/>
  </r>
  <r>
    <x v="1"/>
    <x v="76"/>
    <x v="8"/>
    <s v="              -  "/>
    <s v="              -  "/>
    <n v="27"/>
    <n v="28"/>
    <n v="26"/>
    <n v="31"/>
    <n v="30"/>
    <n v="30"/>
    <m/>
    <m/>
    <x v="27"/>
  </r>
  <r>
    <x v="1"/>
    <x v="77"/>
    <x v="23"/>
    <s v="              -  "/>
    <s v="              -  "/>
    <s v="              -  "/>
    <s v="-"/>
    <n v="3066"/>
    <n v="3145"/>
    <n v="3005"/>
    <n v="1143"/>
    <m/>
    <m/>
    <x v="27"/>
  </r>
  <r>
    <x v="1"/>
    <x v="78"/>
    <x v="7"/>
    <s v="              -  "/>
    <s v="              -  "/>
    <n v="9933"/>
    <n v="8946"/>
    <n v="6533"/>
    <n v="8665"/>
    <n v="7053"/>
    <n v="5518"/>
    <m/>
    <m/>
    <x v="27"/>
  </r>
  <r>
    <x v="1"/>
    <x v="79"/>
    <x v="7"/>
    <s v="              -  "/>
    <s v="              -  "/>
    <s v="              -  "/>
    <s v="              -  "/>
    <n v="15585"/>
    <n v="17797"/>
    <n v="13883"/>
    <n v="12139"/>
    <m/>
    <m/>
    <x v="27"/>
  </r>
  <r>
    <x v="1"/>
    <x v="80"/>
    <x v="7"/>
    <s v="   -"/>
    <s v="   -"/>
    <s v="   -"/>
    <s v="   -"/>
    <n v="1268"/>
    <n v="1540"/>
    <n v="1212"/>
    <n v="1175"/>
    <m/>
    <m/>
    <x v="27"/>
  </r>
  <r>
    <x v="1"/>
    <x v="81"/>
    <x v="18"/>
    <s v="              -  "/>
    <s v="              -  "/>
    <s v="              -  "/>
    <s v="              -  "/>
    <s v="              -  "/>
    <s v="              -  "/>
    <n v="5.42"/>
    <n v="4.9000000000000004"/>
    <m/>
    <m/>
    <x v="27"/>
  </r>
  <r>
    <x v="1"/>
    <x v="82"/>
    <x v="18"/>
    <s v="   -"/>
    <s v="   -"/>
    <s v="   -"/>
    <s v="   -"/>
    <s v="   -"/>
    <s v="   -"/>
    <s v="   -"/>
    <n v="4.6399999999999997"/>
    <m/>
    <m/>
    <x v="27"/>
  </r>
  <r>
    <x v="1"/>
    <x v="55"/>
    <x v="18"/>
    <n v="13.85"/>
    <n v="10.79"/>
    <n v="11.14"/>
    <n v="10.23"/>
    <n v="9.26"/>
    <n v="9.61"/>
    <n v="9.06"/>
    <n v="8.4"/>
    <m/>
    <m/>
    <x v="27"/>
  </r>
  <r>
    <x v="1"/>
    <x v="83"/>
    <x v="7"/>
    <n v="789739"/>
    <n v="707231"/>
    <n v="717103"/>
    <n v="719684"/>
    <n v="718927"/>
    <n v="743613"/>
    <n v="808515"/>
    <n v="812974"/>
    <m/>
    <m/>
    <x v="33"/>
  </r>
  <r>
    <x v="1"/>
    <x v="84"/>
    <x v="7"/>
    <n v="24444"/>
    <n v="30536"/>
    <n v="50455"/>
    <n v="45127"/>
    <n v="46341"/>
    <n v="51129"/>
    <n v="55590"/>
    <n v="60464"/>
    <m/>
    <m/>
    <x v="33"/>
  </r>
  <r>
    <x v="1"/>
    <x v="85"/>
    <x v="7"/>
    <n v="21880"/>
    <n v="17682"/>
    <n v="15585"/>
    <n v="14427"/>
    <n v="13234"/>
    <n v="12393"/>
    <n v="12768"/>
    <n v="12228"/>
    <m/>
    <m/>
    <x v="33"/>
  </r>
  <r>
    <x v="1"/>
    <x v="86"/>
    <x v="7"/>
    <s v="..."/>
    <s v="..."/>
    <s v="..."/>
    <s v="..."/>
    <s v="..."/>
    <s v="..."/>
    <s v="..."/>
    <s v="..."/>
    <m/>
    <m/>
    <x v="34"/>
  </r>
  <r>
    <x v="1"/>
    <x v="87"/>
    <x v="7"/>
    <s v="..."/>
    <s v="..."/>
    <s v="..."/>
    <s v="..."/>
    <s v="..."/>
    <s v="..."/>
    <s v="..."/>
    <s v="..."/>
    <m/>
    <m/>
    <x v="34"/>
  </r>
  <r>
    <x v="1"/>
    <x v="88"/>
    <x v="7"/>
    <s v="..."/>
    <s v="..."/>
    <s v="..."/>
    <s v="..."/>
    <s v="..."/>
    <s v="..."/>
    <s v="..."/>
    <s v="..."/>
    <m/>
    <m/>
    <x v="34"/>
  </r>
  <r>
    <x v="1"/>
    <x v="89"/>
    <x v="7"/>
    <s v="..."/>
    <s v="..."/>
    <s v="..."/>
    <s v="..."/>
    <s v="..."/>
    <s v="..."/>
    <s v="..."/>
    <s v="..."/>
    <m/>
    <m/>
    <x v="34"/>
  </r>
  <r>
    <x v="1"/>
    <x v="90"/>
    <x v="1"/>
    <s v="-"/>
    <n v="29575"/>
    <s v="-"/>
    <n v="25457"/>
    <s v="-"/>
    <n v="28712"/>
    <s v="-"/>
    <n v="24729"/>
    <m/>
    <m/>
    <x v="35"/>
  </r>
  <r>
    <x v="1"/>
    <x v="91"/>
    <x v="1"/>
    <n v="25861"/>
    <n v="26193"/>
    <n v="22747"/>
    <n v="22332"/>
    <n v="24354"/>
    <n v="24355"/>
    <n v="23232"/>
    <n v="21423"/>
    <m/>
    <m/>
    <x v="36"/>
  </r>
  <r>
    <x v="1"/>
    <x v="92"/>
    <x v="1"/>
    <s v="              -  "/>
    <n v="207741"/>
    <s v="              -  "/>
    <n v="87647"/>
    <s v="              -  "/>
    <n v="179804"/>
    <s v="              -  "/>
    <n v="123126"/>
    <m/>
    <m/>
    <x v="36"/>
  </r>
  <r>
    <x v="1"/>
    <x v="93"/>
    <x v="18"/>
    <s v="              -  "/>
    <n v="88.564666103127649"/>
    <s v="-"/>
    <n v="87.724398004478147"/>
    <s v="-"/>
    <n v="84.82516021175816"/>
    <s v="-"/>
    <n v="86.63"/>
    <m/>
    <m/>
    <x v="37"/>
  </r>
  <r>
    <x v="1"/>
    <x v="94"/>
    <x v="18"/>
    <s v="              -  "/>
    <n v="0.255"/>
    <s v="              -  "/>
    <n v="0.19700000000000001"/>
    <s v="-"/>
    <n v="0.17299999999999999"/>
    <s v="              -  "/>
    <n v="0.10199999999999999"/>
    <m/>
    <m/>
    <x v="38"/>
  </r>
  <r>
    <x v="1"/>
    <x v="95"/>
    <x v="18"/>
    <s v="              -  "/>
    <n v="0.151"/>
    <n v="0.16400000000000001"/>
    <n v="0.15"/>
    <n v="0.13400000000000001"/>
    <n v="0.109"/>
    <n v="8.6999999999999994E-2"/>
    <n v="0.08"/>
    <m/>
    <m/>
    <x v="38"/>
  </r>
  <r>
    <x v="1"/>
    <x v="96"/>
    <x v="18"/>
    <n v="0.88"/>
    <n v="1.04"/>
    <n v="1.02"/>
    <n v="0.37"/>
    <n v="0.28999999999999998"/>
    <n v="0.04"/>
    <n v="0.33"/>
    <s v="              -  "/>
    <m/>
    <m/>
    <x v="39"/>
  </r>
  <r>
    <x v="1"/>
    <x v="97"/>
    <x v="24"/>
    <s v="              -  "/>
    <s v="              -  "/>
    <n v="16212"/>
    <n v="13143"/>
    <n v="11609"/>
    <n v="11009"/>
    <n v="11565"/>
    <s v="              -  "/>
    <m/>
    <m/>
    <x v="40"/>
  </r>
  <r>
    <x v="1"/>
    <x v="98"/>
    <x v="24"/>
    <s v="              -  "/>
    <s v="              -  "/>
    <n v="17749"/>
    <n v="15147"/>
    <n v="11427"/>
    <n v="1394"/>
    <n v="13847"/>
    <s v="              -  "/>
    <m/>
    <m/>
    <x v="40"/>
  </r>
  <r>
    <x v="1"/>
    <x v="99"/>
    <x v="24"/>
    <s v="-"/>
    <s v="-"/>
    <n v="14678"/>
    <n v="9539"/>
    <n v="6123"/>
    <n v="6156"/>
    <n v="8063"/>
    <s v="              -  "/>
    <m/>
    <m/>
    <x v="40"/>
  </r>
  <r>
    <x v="2"/>
    <x v="100"/>
    <x v="6"/>
    <s v="              -  "/>
    <s v="              -  "/>
    <s v="              -  "/>
    <s v="              -  "/>
    <n v="27"/>
    <n v="30"/>
    <n v="16"/>
    <n v="16"/>
    <m/>
    <m/>
    <x v="41"/>
  </r>
  <r>
    <x v="2"/>
    <x v="101"/>
    <x v="25"/>
    <n v="18"/>
    <n v="41"/>
    <n v="41"/>
    <n v="22"/>
    <n v="55"/>
    <n v="77"/>
    <n v="50"/>
    <n v="63"/>
    <m/>
    <m/>
    <x v="41"/>
  </r>
  <r>
    <x v="2"/>
    <x v="102"/>
    <x v="26"/>
    <s v="              -  "/>
    <n v="706548"/>
    <n v="739251"/>
    <n v="747778"/>
    <n v="862218"/>
    <n v="862130"/>
    <n v="778707.49"/>
    <n v="812492.3"/>
    <m/>
    <m/>
    <x v="42"/>
  </r>
  <r>
    <x v="2"/>
    <x v="103"/>
    <x v="2"/>
    <n v="6993"/>
    <n v="8642"/>
    <n v="14866"/>
    <n v="14386"/>
    <n v="13727"/>
    <n v="13626"/>
    <n v="13680.24"/>
    <n v="17660.3"/>
    <m/>
    <m/>
    <x v="43"/>
  </r>
  <r>
    <x v="2"/>
    <x v="104"/>
    <x v="27"/>
    <n v="7"/>
    <n v="8.6"/>
    <n v="14.8"/>
    <n v="14.3"/>
    <n v="13.7"/>
    <n v="13.6"/>
    <n v="13.6"/>
    <n v="17.600000000000001"/>
    <m/>
    <m/>
    <x v="43"/>
  </r>
  <r>
    <x v="2"/>
    <x v="105"/>
    <x v="28"/>
    <n v="107.6"/>
    <n v="143.80000000000001"/>
    <n v="101.3"/>
    <n v="137.36000000000001"/>
    <n v="173.6"/>
    <n v="137.6"/>
    <n v="127"/>
    <n v="80.2"/>
    <m/>
    <m/>
    <x v="44"/>
  </r>
  <r>
    <x v="2"/>
    <x v="106"/>
    <x v="29"/>
    <s v="              -  "/>
    <s v="              -  "/>
    <s v="              -  "/>
    <s v="              -  "/>
    <n v="17101439"/>
    <n v="302015660"/>
    <n v="840000000"/>
    <n v="840000000"/>
    <m/>
    <m/>
    <x v="45"/>
  </r>
  <r>
    <x v="2"/>
    <x v="107"/>
    <x v="29"/>
    <s v="              -  "/>
    <s v="              -  "/>
    <s v="              -  "/>
    <s v="              -  "/>
    <n v="17101439"/>
    <n v="302015660"/>
    <n v="603044464"/>
    <n v="487872922"/>
    <m/>
    <m/>
    <x v="45"/>
  </r>
  <r>
    <x v="2"/>
    <x v="108"/>
    <x v="29"/>
    <s v="              -  "/>
    <s v="              -  "/>
    <s v="              -  "/>
    <n v="243081032"/>
    <n v="450752"/>
    <n v="215113898"/>
    <n v="317384252"/>
    <n v="336615420"/>
    <m/>
    <m/>
    <x v="45"/>
  </r>
  <r>
    <x v="2"/>
    <x v="109"/>
    <x v="30"/>
    <m/>
    <m/>
    <m/>
    <m/>
    <m/>
    <m/>
    <n v="51"/>
    <n v="51"/>
    <m/>
    <m/>
    <x v="42"/>
  </r>
  <r>
    <x v="2"/>
    <x v="110"/>
    <x v="31"/>
    <m/>
    <m/>
    <m/>
    <m/>
    <m/>
    <m/>
    <n v="60"/>
    <n v="60"/>
    <m/>
    <m/>
    <x v="42"/>
  </r>
  <r>
    <x v="2"/>
    <x v="111"/>
    <x v="2"/>
    <s v="..."/>
    <s v="..."/>
    <s v="..."/>
    <s v="..."/>
    <s v="..."/>
    <s v="..."/>
    <s v="..."/>
    <s v="..."/>
    <m/>
    <m/>
    <x v="46"/>
  </r>
  <r>
    <x v="2"/>
    <x v="112"/>
    <x v="5"/>
    <s v="..."/>
    <s v="..."/>
    <s v="..."/>
    <s v="..."/>
    <s v="..."/>
    <s v="..."/>
    <s v="..."/>
    <s v="..."/>
    <m/>
    <m/>
    <x v="46"/>
  </r>
  <r>
    <x v="2"/>
    <x v="113"/>
    <x v="1"/>
    <s v="..."/>
    <s v="..."/>
    <s v="..."/>
    <s v="..."/>
    <s v="..."/>
    <s v="..."/>
    <s v="..."/>
    <s v="..."/>
    <m/>
    <m/>
    <x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7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2000000}" name="PivotTable69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0"/>
        <item x="9"/>
        <item x="16"/>
        <item x="13"/>
        <item x="14"/>
        <item x="28"/>
        <item x="25"/>
        <item x="29"/>
        <item x="15"/>
        <item x="31"/>
        <item x="30"/>
        <item x="4"/>
        <item x="24"/>
        <item x="7"/>
        <item x="21"/>
        <item x="20"/>
        <item x="5"/>
        <item x="3"/>
        <item x="26"/>
        <item x="23"/>
        <item x="1"/>
        <item x="18"/>
        <item x="19"/>
        <item x="8"/>
        <item x="22"/>
        <item x="2"/>
        <item x="27"/>
        <item x="0"/>
        <item x="12"/>
        <item x="11"/>
        <item x="17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PivotTable68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8">
        <item x="46"/>
        <item x="45"/>
        <item x="32"/>
        <item x="34"/>
        <item x="27"/>
        <item x="29"/>
        <item x="28"/>
        <item x="13"/>
        <item x="20"/>
        <item x="7"/>
        <item x="8"/>
        <item x="24"/>
        <item x="36"/>
        <item x="37"/>
        <item x="35"/>
        <item x="9"/>
        <item x="40"/>
        <item x="22"/>
        <item x="14"/>
        <item x="11"/>
        <item x="44"/>
        <item x="3"/>
        <item x="1"/>
        <item x="42"/>
        <item x="4"/>
        <item x="19"/>
        <item x="2"/>
        <item x="16"/>
        <item x="18"/>
        <item x="17"/>
        <item x="6"/>
        <item x="41"/>
        <item x="33"/>
        <item x="31"/>
        <item x="30"/>
        <item x="12"/>
        <item x="15"/>
        <item x="10"/>
        <item x="38"/>
        <item x="23"/>
        <item x="5"/>
        <item x="0"/>
        <item x="43"/>
        <item x="26"/>
        <item x="39"/>
        <item x="25"/>
        <item x="21"/>
        <item t="default"/>
      </items>
    </pivotField>
  </pivotFields>
  <rowFields count="1">
    <field x="13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2" cacheId="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5" firstHeaderRow="1" firstDataRow="1" firstDataCol="1"/>
  <pivotFields count="1">
    <pivotField axis="axisRow" dataField="1" showAll="0" defaultSubtotal="0">
      <items count="43">
        <item x="42"/>
        <item x="32"/>
        <item x="33"/>
        <item x="29"/>
        <item x="28"/>
        <item x="14"/>
        <item x="21"/>
        <item x="8"/>
        <item x="9"/>
        <item x="25"/>
        <item x="35"/>
        <item x="10"/>
        <item x="37"/>
        <item x="23"/>
        <item x="15"/>
        <item x="12"/>
        <item x="41"/>
        <item x="4"/>
        <item x="2"/>
        <item x="39"/>
        <item x="5"/>
        <item x="20"/>
        <item x="3"/>
        <item x="17"/>
        <item x="19"/>
        <item x="18"/>
        <item x="7"/>
        <item x="38"/>
        <item x="34"/>
        <item x="31"/>
        <item x="30"/>
        <item x="13"/>
        <item x="16"/>
        <item x="11"/>
        <item x="24"/>
        <item x="6"/>
        <item x="1"/>
        <item x="40"/>
        <item x="27"/>
        <item x="36"/>
        <item x="26"/>
        <item x="22"/>
        <item x="0"/>
      </items>
    </pivotField>
  </pivotFields>
  <rowFields count="1">
    <field x="0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27" firstHeaderRow="1" firstDataRow="1" firstDataCol="1"/>
  <pivotFields count="3">
    <pivotField showAll="0"/>
    <pivotField dataField="1" showAll="0"/>
    <pivotField axis="axisRow" showAll="0">
      <items count="26">
        <item x="10"/>
        <item x="16"/>
        <item x="13"/>
        <item x="14"/>
        <item x="23"/>
        <item x="21"/>
        <item x="24"/>
        <item x="15"/>
        <item x="5"/>
        <item x="20"/>
        <item x="8"/>
        <item x="6"/>
        <item x="4"/>
        <item x="22"/>
        <item x="19"/>
        <item x="2"/>
        <item x="17"/>
        <item x="9"/>
        <item x="18"/>
        <item x="3"/>
        <item x="1"/>
        <item x="12"/>
        <item x="11"/>
        <item x="7"/>
        <item x="0"/>
        <item t="default"/>
      </items>
    </pivotField>
  </pivotFields>
  <rowFields count="1">
    <field x="2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PivotTable3" cacheId="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26">
        <item x="10"/>
        <item x="16"/>
        <item x="13"/>
        <item x="14"/>
        <item x="23"/>
        <item x="21"/>
        <item x="24"/>
        <item x="15"/>
        <item x="5"/>
        <item x="20"/>
        <item x="8"/>
        <item x="6"/>
        <item x="4"/>
        <item x="22"/>
        <item x="19"/>
        <item x="2"/>
        <item x="17"/>
        <item x="9"/>
        <item x="18"/>
        <item x="3"/>
        <item x="1"/>
        <item x="12"/>
        <item x="11"/>
        <item x="7"/>
        <item x="0"/>
        <item t="default"/>
      </items>
    </pivotField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7"/>
  <sheetViews>
    <sheetView tabSelected="1" zoomScale="80" zoomScaleNormal="80" workbookViewId="0">
      <pane ySplit="3" topLeftCell="A4" activePane="bottomLeft" state="frozen"/>
      <selection pane="bottomLeft" activeCell="A4" sqref="A4:XFD4"/>
    </sheetView>
  </sheetViews>
  <sheetFormatPr defaultColWidth="9" defaultRowHeight="18.75"/>
  <cols>
    <col min="1" max="1" width="4.5703125" style="4" bestFit="1" customWidth="1"/>
    <col min="2" max="2" width="14.140625" style="7" customWidth="1"/>
    <col min="3" max="3" width="39.42578125" style="3" customWidth="1"/>
    <col min="4" max="4" width="10.28515625" style="19" customWidth="1"/>
    <col min="5" max="14" width="9.7109375" style="10" customWidth="1"/>
    <col min="15" max="15" width="37.140625" style="10" customWidth="1"/>
    <col min="16" max="16" width="18.85546875" style="10" customWidth="1"/>
    <col min="17" max="16384" width="9" style="1"/>
  </cols>
  <sheetData>
    <row r="1" spans="1:16" ht="19.5" thickBot="1">
      <c r="A1" s="8" t="s">
        <v>216</v>
      </c>
      <c r="D1" s="18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>
      <c r="A2" s="127" t="s">
        <v>0</v>
      </c>
      <c r="B2" s="129" t="s">
        <v>2</v>
      </c>
      <c r="C2" s="127" t="s">
        <v>1</v>
      </c>
      <c r="D2" s="127" t="s">
        <v>122</v>
      </c>
      <c r="E2" s="131" t="s">
        <v>123</v>
      </c>
      <c r="F2" s="132"/>
      <c r="G2" s="132"/>
      <c r="H2" s="132"/>
      <c r="I2" s="132"/>
      <c r="J2" s="132"/>
      <c r="K2" s="132"/>
      <c r="L2" s="132"/>
      <c r="M2" s="132"/>
      <c r="N2" s="133"/>
      <c r="O2" s="127" t="s">
        <v>124</v>
      </c>
      <c r="P2" s="127" t="s">
        <v>118</v>
      </c>
    </row>
    <row r="3" spans="1:16" ht="19.5" thickBot="1">
      <c r="A3" s="128"/>
      <c r="B3" s="130"/>
      <c r="C3" s="128"/>
      <c r="D3" s="128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12">
        <v>2564</v>
      </c>
      <c r="O3" s="128"/>
      <c r="P3" s="128"/>
    </row>
    <row r="4" spans="1:16" ht="38.25" thickBot="1">
      <c r="A4" s="5">
        <v>1</v>
      </c>
      <c r="B4" s="6" t="s">
        <v>117</v>
      </c>
      <c r="C4" s="2" t="s">
        <v>3</v>
      </c>
      <c r="D4" s="6" t="s">
        <v>126</v>
      </c>
      <c r="E4" s="13">
        <v>701201</v>
      </c>
      <c r="F4" s="13">
        <v>683921</v>
      </c>
      <c r="G4" s="13">
        <v>665303</v>
      </c>
      <c r="H4" s="13">
        <v>686629</v>
      </c>
      <c r="I4" s="13">
        <v>691888</v>
      </c>
      <c r="J4" s="31">
        <v>717053</v>
      </c>
      <c r="K4" s="31">
        <v>796137</v>
      </c>
      <c r="L4" s="122" t="s">
        <v>211</v>
      </c>
      <c r="M4" s="13"/>
      <c r="N4" s="13"/>
      <c r="O4" s="2" t="s">
        <v>125</v>
      </c>
      <c r="P4" s="29" t="s">
        <v>201</v>
      </c>
    </row>
    <row r="5" spans="1:16" ht="38.25" thickBot="1">
      <c r="A5" s="14">
        <v>2</v>
      </c>
      <c r="B5" s="15" t="s">
        <v>117</v>
      </c>
      <c r="C5" s="16" t="s">
        <v>4</v>
      </c>
      <c r="D5" s="15" t="s">
        <v>127</v>
      </c>
      <c r="E5" s="17">
        <v>368370</v>
      </c>
      <c r="F5" s="17">
        <v>337787</v>
      </c>
      <c r="G5" s="17">
        <v>336194</v>
      </c>
      <c r="H5" s="17">
        <v>340586</v>
      </c>
      <c r="I5" s="17">
        <v>337026</v>
      </c>
      <c r="J5" s="28">
        <v>343215</v>
      </c>
      <c r="K5" s="28">
        <v>366642</v>
      </c>
      <c r="L5" s="26" t="s">
        <v>211</v>
      </c>
      <c r="M5" s="17"/>
      <c r="N5" s="17"/>
      <c r="O5" s="16" t="s">
        <v>125</v>
      </c>
      <c r="P5" s="29" t="s">
        <v>201</v>
      </c>
    </row>
    <row r="6" spans="1:16" ht="38.25" thickBot="1">
      <c r="A6" s="5">
        <v>3</v>
      </c>
      <c r="B6" s="6" t="s">
        <v>117</v>
      </c>
      <c r="C6" s="2" t="s">
        <v>5</v>
      </c>
      <c r="D6" s="6" t="s">
        <v>126</v>
      </c>
      <c r="E6" s="13">
        <v>2662</v>
      </c>
      <c r="F6" s="13">
        <v>2490</v>
      </c>
      <c r="G6" s="13">
        <v>2531</v>
      </c>
      <c r="H6" s="43">
        <v>2267</v>
      </c>
      <c r="I6" s="43">
        <v>2298</v>
      </c>
      <c r="J6" s="31">
        <v>2289</v>
      </c>
      <c r="K6" s="31">
        <v>4386</v>
      </c>
      <c r="L6" s="122" t="s">
        <v>211</v>
      </c>
      <c r="M6" s="13"/>
      <c r="N6" s="13"/>
      <c r="O6" s="2" t="s">
        <v>128</v>
      </c>
      <c r="P6" s="29" t="s">
        <v>201</v>
      </c>
    </row>
    <row r="7" spans="1:16" ht="38.25" thickBot="1">
      <c r="A7" s="14">
        <v>4</v>
      </c>
      <c r="B7" s="15" t="s">
        <v>117</v>
      </c>
      <c r="C7" s="16" t="s">
        <v>6</v>
      </c>
      <c r="D7" s="15" t="s">
        <v>126</v>
      </c>
      <c r="E7" s="17">
        <v>339621</v>
      </c>
      <c r="F7" s="17">
        <v>292650</v>
      </c>
      <c r="G7" s="17">
        <v>308250</v>
      </c>
      <c r="H7" s="46">
        <v>306251</v>
      </c>
      <c r="I7" s="46">
        <v>291857</v>
      </c>
      <c r="J7" s="28">
        <v>291730</v>
      </c>
      <c r="K7" s="28">
        <v>349943</v>
      </c>
      <c r="L7" s="121" t="s">
        <v>181</v>
      </c>
      <c r="M7" s="17"/>
      <c r="N7" s="17"/>
      <c r="O7" s="16" t="s">
        <v>128</v>
      </c>
      <c r="P7" s="29" t="s">
        <v>201</v>
      </c>
    </row>
    <row r="8" spans="1:16" ht="38.25" thickBot="1">
      <c r="A8" s="5">
        <v>5</v>
      </c>
      <c r="B8" s="6" t="s">
        <v>117</v>
      </c>
      <c r="C8" s="2" t="s">
        <v>7</v>
      </c>
      <c r="D8" s="6" t="s">
        <v>126</v>
      </c>
      <c r="E8" s="13">
        <v>147606</v>
      </c>
      <c r="F8" s="13">
        <v>147561</v>
      </c>
      <c r="G8" s="13">
        <v>136217</v>
      </c>
      <c r="H8" s="43">
        <v>147868</v>
      </c>
      <c r="I8" s="43">
        <v>156701</v>
      </c>
      <c r="J8" s="31">
        <v>163804</v>
      </c>
      <c r="K8" s="34">
        <v>171883</v>
      </c>
      <c r="L8" s="122" t="s">
        <v>211</v>
      </c>
      <c r="M8" s="13"/>
      <c r="N8" s="13"/>
      <c r="O8" s="16" t="s">
        <v>128</v>
      </c>
      <c r="P8" s="29" t="s">
        <v>201</v>
      </c>
    </row>
    <row r="9" spans="1:16" ht="19.5" thickBot="1">
      <c r="A9" s="14">
        <v>6</v>
      </c>
      <c r="B9" s="15" t="s">
        <v>117</v>
      </c>
      <c r="C9" s="16" t="s">
        <v>8</v>
      </c>
      <c r="D9" s="15" t="s">
        <v>129</v>
      </c>
      <c r="E9" s="17">
        <v>211838</v>
      </c>
      <c r="F9" s="17">
        <v>211449</v>
      </c>
      <c r="G9" s="17">
        <v>211421</v>
      </c>
      <c r="H9" s="46">
        <v>211704</v>
      </c>
      <c r="I9" s="46">
        <v>211529</v>
      </c>
      <c r="J9" s="17">
        <v>211597</v>
      </c>
      <c r="K9" s="28">
        <v>212038</v>
      </c>
      <c r="L9" s="28">
        <v>211984</v>
      </c>
      <c r="M9" s="17"/>
      <c r="N9" s="17"/>
      <c r="O9" s="16" t="s">
        <v>130</v>
      </c>
      <c r="P9" s="16"/>
    </row>
    <row r="10" spans="1:16" s="36" customFormat="1" ht="19.5" thickBot="1">
      <c r="A10" s="52">
        <v>7</v>
      </c>
      <c r="B10" s="50" t="s">
        <v>117</v>
      </c>
      <c r="C10" s="37" t="s">
        <v>9</v>
      </c>
      <c r="D10" s="50" t="s">
        <v>129</v>
      </c>
      <c r="E10" s="82">
        <v>41377</v>
      </c>
      <c r="F10" s="82">
        <v>41505</v>
      </c>
      <c r="G10" s="82">
        <v>41319</v>
      </c>
      <c r="H10" s="82">
        <v>41486</v>
      </c>
      <c r="I10" s="82">
        <v>41512</v>
      </c>
      <c r="J10" s="82">
        <v>41480</v>
      </c>
      <c r="K10" s="34">
        <v>41542</v>
      </c>
      <c r="L10" s="34">
        <v>41512</v>
      </c>
      <c r="M10" s="34"/>
      <c r="N10" s="34"/>
      <c r="O10" s="37" t="s">
        <v>130</v>
      </c>
      <c r="P10" s="35" t="s">
        <v>199</v>
      </c>
    </row>
    <row r="11" spans="1:16" ht="38.25" thickBot="1">
      <c r="A11" s="47">
        <v>8</v>
      </c>
      <c r="B11" s="45" t="s">
        <v>117</v>
      </c>
      <c r="C11" s="38" t="s">
        <v>10</v>
      </c>
      <c r="D11" s="45" t="s">
        <v>129</v>
      </c>
      <c r="E11" s="121" t="s">
        <v>181</v>
      </c>
      <c r="F11" s="121" t="s">
        <v>181</v>
      </c>
      <c r="G11" s="121" t="s">
        <v>181</v>
      </c>
      <c r="H11" s="121" t="s">
        <v>181</v>
      </c>
      <c r="I11" s="121" t="s">
        <v>181</v>
      </c>
      <c r="J11" s="121" t="s">
        <v>181</v>
      </c>
      <c r="K11" s="121" t="s">
        <v>181</v>
      </c>
      <c r="L11" s="121" t="s">
        <v>181</v>
      </c>
      <c r="M11" s="17"/>
      <c r="N11" s="17"/>
      <c r="O11" s="16" t="s">
        <v>131</v>
      </c>
      <c r="P11" s="16" t="s">
        <v>230</v>
      </c>
    </row>
    <row r="12" spans="1:16" s="30" customFormat="1" ht="19.5" thickBot="1">
      <c r="A12" s="51">
        <v>9</v>
      </c>
      <c r="B12" s="42" t="s">
        <v>117</v>
      </c>
      <c r="C12" s="41" t="s">
        <v>11</v>
      </c>
      <c r="D12" s="42" t="s">
        <v>129</v>
      </c>
      <c r="E12" s="43">
        <v>7108</v>
      </c>
      <c r="F12" s="43">
        <v>7191</v>
      </c>
      <c r="G12" s="43">
        <v>7163</v>
      </c>
      <c r="H12" s="43">
        <v>7188</v>
      </c>
      <c r="I12" s="43">
        <v>7179</v>
      </c>
      <c r="J12" s="43">
        <v>7125</v>
      </c>
      <c r="K12" s="31">
        <v>7131</v>
      </c>
      <c r="L12" s="31">
        <v>7128</v>
      </c>
      <c r="M12" s="31"/>
      <c r="N12" s="31"/>
      <c r="O12" s="37" t="s">
        <v>130</v>
      </c>
      <c r="P12" s="35" t="s">
        <v>199</v>
      </c>
    </row>
    <row r="13" spans="1:16" s="30" customFormat="1" ht="38.25" thickBot="1">
      <c r="A13" s="47">
        <v>10</v>
      </c>
      <c r="B13" s="45" t="s">
        <v>117</v>
      </c>
      <c r="C13" s="38" t="s">
        <v>12</v>
      </c>
      <c r="D13" s="45" t="s">
        <v>129</v>
      </c>
      <c r="E13" s="46">
        <v>358</v>
      </c>
      <c r="F13" s="46">
        <v>323</v>
      </c>
      <c r="G13" s="46">
        <v>322</v>
      </c>
      <c r="H13" s="46">
        <v>322</v>
      </c>
      <c r="I13" s="46">
        <v>323</v>
      </c>
      <c r="J13" s="46">
        <v>291</v>
      </c>
      <c r="K13" s="28">
        <v>297</v>
      </c>
      <c r="L13" s="28">
        <v>296</v>
      </c>
      <c r="M13" s="28"/>
      <c r="N13" s="28"/>
      <c r="O13" s="38" t="s">
        <v>130</v>
      </c>
      <c r="P13" s="35" t="s">
        <v>198</v>
      </c>
    </row>
    <row r="14" spans="1:16" ht="38.25" thickBot="1">
      <c r="A14" s="51">
        <v>11</v>
      </c>
      <c r="B14" s="42" t="s">
        <v>117</v>
      </c>
      <c r="C14" s="2" t="s">
        <v>13</v>
      </c>
      <c r="D14" s="6" t="s">
        <v>133</v>
      </c>
      <c r="E14" s="43" t="s">
        <v>132</v>
      </c>
      <c r="F14" s="43">
        <v>26022</v>
      </c>
      <c r="G14" s="43">
        <v>20599</v>
      </c>
      <c r="H14" s="43">
        <v>17462</v>
      </c>
      <c r="I14" s="43">
        <v>14288</v>
      </c>
      <c r="J14" s="43">
        <v>14168</v>
      </c>
      <c r="K14" s="43">
        <v>13248</v>
      </c>
      <c r="L14" s="31">
        <v>13248</v>
      </c>
      <c r="M14" s="13"/>
      <c r="N14" s="13"/>
      <c r="O14" s="2" t="s">
        <v>131</v>
      </c>
      <c r="P14" s="2"/>
    </row>
    <row r="15" spans="1:16" ht="19.5" thickBot="1">
      <c r="A15" s="14">
        <v>12</v>
      </c>
      <c r="B15" s="15" t="s">
        <v>117</v>
      </c>
      <c r="C15" s="16" t="s">
        <v>14</v>
      </c>
      <c r="D15" s="15" t="s">
        <v>133</v>
      </c>
      <c r="E15" s="46">
        <v>24089</v>
      </c>
      <c r="F15" s="46">
        <v>19154</v>
      </c>
      <c r="G15" s="46">
        <v>21020</v>
      </c>
      <c r="H15" s="46">
        <v>19140</v>
      </c>
      <c r="I15" s="46">
        <v>11560</v>
      </c>
      <c r="J15" s="17">
        <v>13932</v>
      </c>
      <c r="K15" s="17">
        <v>16335</v>
      </c>
      <c r="L15" s="28">
        <v>12674</v>
      </c>
      <c r="M15" s="17"/>
      <c r="N15" s="17"/>
      <c r="O15" s="16" t="s">
        <v>131</v>
      </c>
      <c r="P15" s="16"/>
    </row>
    <row r="16" spans="1:16" ht="38.25" thickBot="1">
      <c r="A16" s="5">
        <v>13</v>
      </c>
      <c r="B16" s="6" t="s">
        <v>117</v>
      </c>
      <c r="C16" s="2" t="s">
        <v>15</v>
      </c>
      <c r="D16" s="6" t="s">
        <v>134</v>
      </c>
      <c r="E16" s="20" t="s">
        <v>132</v>
      </c>
      <c r="F16" s="13">
        <v>804</v>
      </c>
      <c r="G16" s="13">
        <v>1470</v>
      </c>
      <c r="H16" s="13">
        <v>1674</v>
      </c>
      <c r="I16" s="13">
        <v>1523</v>
      </c>
      <c r="J16" s="13">
        <v>1523</v>
      </c>
      <c r="K16" s="13">
        <v>717</v>
      </c>
      <c r="L16" s="34">
        <v>716</v>
      </c>
      <c r="M16" s="13"/>
      <c r="N16" s="13"/>
      <c r="O16" s="16" t="s">
        <v>131</v>
      </c>
      <c r="P16" s="2"/>
    </row>
    <row r="17" spans="1:16" ht="19.5" thickBot="1">
      <c r="A17" s="14">
        <v>14</v>
      </c>
      <c r="B17" s="15" t="s">
        <v>117</v>
      </c>
      <c r="C17" s="16" t="s">
        <v>16</v>
      </c>
      <c r="D17" s="15" t="s">
        <v>134</v>
      </c>
      <c r="E17" s="17">
        <v>2343</v>
      </c>
      <c r="F17" s="17">
        <v>770</v>
      </c>
      <c r="G17" s="17">
        <v>1500</v>
      </c>
      <c r="H17" s="17">
        <v>1700</v>
      </c>
      <c r="I17" s="17">
        <v>1395</v>
      </c>
      <c r="J17" s="17">
        <v>1427</v>
      </c>
      <c r="K17" s="17">
        <v>726</v>
      </c>
      <c r="L17" s="95">
        <v>713</v>
      </c>
      <c r="M17" s="17"/>
      <c r="N17" s="17"/>
      <c r="O17" s="16" t="s">
        <v>131</v>
      </c>
      <c r="P17" s="16"/>
    </row>
    <row r="18" spans="1:16" ht="19.5" thickBot="1">
      <c r="A18" s="5">
        <v>15</v>
      </c>
      <c r="B18" s="6" t="s">
        <v>117</v>
      </c>
      <c r="C18" s="2" t="s">
        <v>17</v>
      </c>
      <c r="D18" s="6" t="s">
        <v>136</v>
      </c>
      <c r="E18" s="13">
        <v>1123</v>
      </c>
      <c r="F18" s="13">
        <v>2290</v>
      </c>
      <c r="G18" s="13">
        <v>3270</v>
      </c>
      <c r="H18" s="13">
        <v>2509</v>
      </c>
      <c r="I18" s="13">
        <v>4016</v>
      </c>
      <c r="J18" s="13">
        <v>1623</v>
      </c>
      <c r="K18" s="13">
        <v>1530</v>
      </c>
      <c r="L18" s="96">
        <v>2798</v>
      </c>
      <c r="M18" s="13"/>
      <c r="N18" s="13"/>
      <c r="O18" s="2" t="s">
        <v>135</v>
      </c>
      <c r="P18" s="2"/>
    </row>
    <row r="19" spans="1:16" ht="19.5" thickBot="1">
      <c r="A19" s="14">
        <v>16</v>
      </c>
      <c r="B19" s="15" t="s">
        <v>117</v>
      </c>
      <c r="C19" s="16" t="s">
        <v>18</v>
      </c>
      <c r="D19" s="15" t="s">
        <v>129</v>
      </c>
      <c r="E19" s="17">
        <v>25364</v>
      </c>
      <c r="F19" s="17">
        <v>43578</v>
      </c>
      <c r="G19" s="17">
        <v>67068</v>
      </c>
      <c r="H19" s="17">
        <v>52206</v>
      </c>
      <c r="I19" s="17">
        <v>64230</v>
      </c>
      <c r="J19" s="17">
        <v>33581</v>
      </c>
      <c r="K19" s="17">
        <v>27071</v>
      </c>
      <c r="L19" s="28">
        <v>52278</v>
      </c>
      <c r="M19" s="17"/>
      <c r="N19" s="17"/>
      <c r="O19" s="16" t="s">
        <v>135</v>
      </c>
      <c r="P19" s="16"/>
    </row>
    <row r="20" spans="1:16" ht="57" thickBot="1">
      <c r="A20" s="5">
        <v>17</v>
      </c>
      <c r="B20" s="6" t="s">
        <v>117</v>
      </c>
      <c r="C20" s="2" t="s">
        <v>19</v>
      </c>
      <c r="D20" s="6" t="s">
        <v>134</v>
      </c>
      <c r="E20" s="43">
        <v>3955900</v>
      </c>
      <c r="F20" s="43">
        <v>17405596</v>
      </c>
      <c r="G20" s="43">
        <v>29854710</v>
      </c>
      <c r="H20" s="43">
        <v>22120</v>
      </c>
      <c r="I20" s="43">
        <v>27609</v>
      </c>
      <c r="J20" s="43">
        <v>21993</v>
      </c>
      <c r="K20" s="43">
        <v>12532</v>
      </c>
      <c r="L20" s="31">
        <v>6878558</v>
      </c>
      <c r="M20" s="13"/>
      <c r="N20" s="13"/>
      <c r="O20" s="2" t="s">
        <v>135</v>
      </c>
      <c r="P20" s="35"/>
    </row>
    <row r="21" spans="1:16" ht="57" thickBot="1">
      <c r="A21" s="14">
        <v>18</v>
      </c>
      <c r="B21" s="15" t="s">
        <v>117</v>
      </c>
      <c r="C21" s="16" t="s">
        <v>20</v>
      </c>
      <c r="D21" s="15" t="s">
        <v>127</v>
      </c>
      <c r="E21" s="83" t="s">
        <v>212</v>
      </c>
      <c r="F21" s="46">
        <v>435139900</v>
      </c>
      <c r="G21" s="46" t="s">
        <v>211</v>
      </c>
      <c r="H21" s="46" t="s">
        <v>211</v>
      </c>
      <c r="I21" s="46" t="s">
        <v>211</v>
      </c>
      <c r="J21" s="46" t="s">
        <v>211</v>
      </c>
      <c r="K21" s="63">
        <v>1290026000</v>
      </c>
      <c r="L21" s="28">
        <v>294736690</v>
      </c>
      <c r="M21" s="17"/>
      <c r="N21" s="17"/>
      <c r="O21" s="38" t="s">
        <v>135</v>
      </c>
      <c r="P21" s="16"/>
    </row>
    <row r="22" spans="1:16" ht="24" customHeight="1" thickBot="1">
      <c r="A22" s="5">
        <v>19</v>
      </c>
      <c r="B22" s="6" t="s">
        <v>117</v>
      </c>
      <c r="C22" s="62" t="s">
        <v>21</v>
      </c>
      <c r="D22" s="6" t="s">
        <v>126</v>
      </c>
      <c r="E22" s="84">
        <v>3020</v>
      </c>
      <c r="F22" s="69">
        <v>2504.1999999999998</v>
      </c>
      <c r="G22" s="69">
        <v>3343</v>
      </c>
      <c r="H22" s="53" t="s">
        <v>181</v>
      </c>
      <c r="I22" s="85" t="s">
        <v>138</v>
      </c>
      <c r="J22" s="85" t="s">
        <v>138</v>
      </c>
      <c r="K22" s="85" t="s">
        <v>138</v>
      </c>
      <c r="L22" s="122" t="s">
        <v>211</v>
      </c>
      <c r="M22" s="13"/>
      <c r="N22" s="13"/>
      <c r="O22" s="120" t="s">
        <v>182</v>
      </c>
      <c r="P22" s="35" t="s">
        <v>199</v>
      </c>
    </row>
    <row r="23" spans="1:16" ht="19.5" thickBot="1">
      <c r="A23" s="14">
        <v>20</v>
      </c>
      <c r="B23" s="15" t="s">
        <v>117</v>
      </c>
      <c r="C23" s="16" t="s">
        <v>22</v>
      </c>
      <c r="D23" s="15" t="s">
        <v>140</v>
      </c>
      <c r="E23" s="46">
        <v>5956</v>
      </c>
      <c r="F23" s="46">
        <v>7159</v>
      </c>
      <c r="G23" s="46">
        <v>7393</v>
      </c>
      <c r="H23" s="46">
        <v>7485</v>
      </c>
      <c r="I23" s="46">
        <v>6830</v>
      </c>
      <c r="J23" s="46">
        <v>7517</v>
      </c>
      <c r="K23" s="46">
        <v>7800</v>
      </c>
      <c r="L23" s="28">
        <v>6024</v>
      </c>
      <c r="M23" s="17"/>
      <c r="N23" s="17"/>
      <c r="O23" s="16" t="s">
        <v>139</v>
      </c>
      <c r="P23" s="35" t="s">
        <v>199</v>
      </c>
    </row>
    <row r="24" spans="1:16" ht="19.5" thickBot="1">
      <c r="A24" s="5">
        <v>21</v>
      </c>
      <c r="B24" s="6" t="s">
        <v>117</v>
      </c>
      <c r="C24" s="2" t="s">
        <v>23</v>
      </c>
      <c r="D24" s="6" t="s">
        <v>127</v>
      </c>
      <c r="E24" s="85"/>
      <c r="F24" s="85"/>
      <c r="G24" s="85"/>
      <c r="H24" s="86">
        <v>395218950488</v>
      </c>
      <c r="I24" s="86">
        <v>597083993000</v>
      </c>
      <c r="J24" s="86">
        <v>616108082000</v>
      </c>
      <c r="K24" s="86">
        <v>22419000000</v>
      </c>
      <c r="L24" s="72">
        <v>445424000000</v>
      </c>
      <c r="M24" s="13"/>
      <c r="N24" s="13"/>
      <c r="O24" s="2" t="s">
        <v>139</v>
      </c>
      <c r="P24" s="35" t="s">
        <v>199</v>
      </c>
    </row>
    <row r="25" spans="1:16" ht="38.25" thickBot="1">
      <c r="A25" s="14">
        <v>22</v>
      </c>
      <c r="B25" s="15" t="s">
        <v>117</v>
      </c>
      <c r="C25" s="16" t="s">
        <v>24</v>
      </c>
      <c r="D25" s="15" t="s">
        <v>142</v>
      </c>
      <c r="E25" s="46" t="s">
        <v>132</v>
      </c>
      <c r="F25" s="46" t="s">
        <v>132</v>
      </c>
      <c r="G25" s="46" t="s">
        <v>132</v>
      </c>
      <c r="H25" s="46">
        <v>523690</v>
      </c>
      <c r="I25" s="46">
        <v>467823</v>
      </c>
      <c r="J25" s="46">
        <v>469635</v>
      </c>
      <c r="K25" s="46">
        <v>11288</v>
      </c>
      <c r="L25" s="28">
        <v>390530</v>
      </c>
      <c r="M25" s="17"/>
      <c r="N25" s="17"/>
      <c r="O25" s="16" t="s">
        <v>139</v>
      </c>
      <c r="P25" s="16"/>
    </row>
    <row r="26" spans="1:16" s="30" customFormat="1" ht="19.5" thickBot="1">
      <c r="A26" s="51">
        <v>23</v>
      </c>
      <c r="B26" s="42" t="s">
        <v>117</v>
      </c>
      <c r="C26" s="41" t="s">
        <v>25</v>
      </c>
      <c r="D26" s="42" t="s">
        <v>143</v>
      </c>
      <c r="E26" s="43">
        <v>385523</v>
      </c>
      <c r="F26" s="43">
        <v>413082</v>
      </c>
      <c r="G26" s="43">
        <v>423645</v>
      </c>
      <c r="H26" s="43">
        <v>454547</v>
      </c>
      <c r="I26" s="43">
        <v>844979</v>
      </c>
      <c r="J26" s="43">
        <v>861400</v>
      </c>
      <c r="K26" s="43">
        <v>896869</v>
      </c>
      <c r="L26" s="31">
        <v>926317</v>
      </c>
      <c r="M26" s="31"/>
      <c r="N26" s="31"/>
      <c r="O26" s="41" t="s">
        <v>229</v>
      </c>
      <c r="P26" s="35" t="s">
        <v>199</v>
      </c>
    </row>
    <row r="27" spans="1:16" s="30" customFormat="1" ht="57" thickBot="1">
      <c r="A27" s="47">
        <v>24</v>
      </c>
      <c r="B27" s="45" t="s">
        <v>117</v>
      </c>
      <c r="C27" s="38" t="s">
        <v>26</v>
      </c>
      <c r="D27" s="57" t="s">
        <v>146</v>
      </c>
      <c r="E27" s="63">
        <v>9292004284</v>
      </c>
      <c r="F27" s="63">
        <v>9239164822</v>
      </c>
      <c r="G27" s="63">
        <v>9351577660</v>
      </c>
      <c r="H27" s="63">
        <v>9512187407</v>
      </c>
      <c r="I27" s="63">
        <v>9930059712</v>
      </c>
      <c r="J27" s="63">
        <v>10000319204</v>
      </c>
      <c r="K27" s="63">
        <v>10340701204</v>
      </c>
      <c r="L27" s="28">
        <v>17062446</v>
      </c>
      <c r="M27" s="28"/>
      <c r="N27" s="28"/>
      <c r="O27" s="38" t="s">
        <v>192</v>
      </c>
      <c r="P27" s="27"/>
    </row>
    <row r="28" spans="1:16" ht="38.25" thickBot="1">
      <c r="A28" s="5">
        <v>25</v>
      </c>
      <c r="B28" s="6" t="s">
        <v>117</v>
      </c>
      <c r="C28" s="2" t="s">
        <v>27</v>
      </c>
      <c r="D28" s="6" t="s">
        <v>143</v>
      </c>
      <c r="E28" s="43" t="s">
        <v>132</v>
      </c>
      <c r="F28" s="43">
        <v>2637</v>
      </c>
      <c r="G28" s="43">
        <v>4104</v>
      </c>
      <c r="H28" s="43">
        <v>4361</v>
      </c>
      <c r="I28" s="43">
        <v>5163</v>
      </c>
      <c r="J28" s="43">
        <v>7249</v>
      </c>
      <c r="K28" s="43">
        <v>6866</v>
      </c>
      <c r="L28" s="31">
        <v>4879</v>
      </c>
      <c r="M28" s="13"/>
      <c r="N28" s="13"/>
      <c r="O28" s="2" t="s">
        <v>147</v>
      </c>
      <c r="P28" s="2"/>
    </row>
    <row r="29" spans="1:16" ht="38.25" thickBot="1">
      <c r="A29" s="14">
        <v>26</v>
      </c>
      <c r="B29" s="15" t="s">
        <v>117</v>
      </c>
      <c r="C29" s="16" t="s">
        <v>28</v>
      </c>
      <c r="D29" s="15" t="s">
        <v>143</v>
      </c>
      <c r="E29" s="46" t="s">
        <v>132</v>
      </c>
      <c r="F29" s="46">
        <v>116</v>
      </c>
      <c r="G29" s="46">
        <v>118</v>
      </c>
      <c r="H29" s="46">
        <v>105</v>
      </c>
      <c r="I29" s="46">
        <v>158</v>
      </c>
      <c r="J29" s="46">
        <v>60</v>
      </c>
      <c r="K29" s="46">
        <v>77</v>
      </c>
      <c r="L29" s="28">
        <v>66</v>
      </c>
      <c r="M29" s="17"/>
      <c r="N29" s="17"/>
      <c r="O29" s="16" t="s">
        <v>147</v>
      </c>
      <c r="P29" s="16"/>
    </row>
    <row r="30" spans="1:16" ht="38.25" thickBot="1">
      <c r="A30" s="5">
        <v>27</v>
      </c>
      <c r="B30" s="6" t="s">
        <v>117</v>
      </c>
      <c r="C30" s="2" t="s">
        <v>29</v>
      </c>
      <c r="D30" s="6" t="s">
        <v>143</v>
      </c>
      <c r="E30" s="43" t="s">
        <v>132</v>
      </c>
      <c r="F30" s="43">
        <v>1961</v>
      </c>
      <c r="G30" s="43">
        <v>2521</v>
      </c>
      <c r="H30" s="43">
        <v>3166</v>
      </c>
      <c r="I30" s="43">
        <v>2176</v>
      </c>
      <c r="J30" s="43">
        <v>3404</v>
      </c>
      <c r="K30" s="43">
        <v>920</v>
      </c>
      <c r="L30" s="31">
        <v>722</v>
      </c>
      <c r="M30" s="13"/>
      <c r="N30" s="13"/>
      <c r="O30" s="2" t="s">
        <v>147</v>
      </c>
      <c r="P30" s="2"/>
    </row>
    <row r="31" spans="1:16" ht="57" thickBot="1">
      <c r="A31" s="14">
        <v>28</v>
      </c>
      <c r="B31" s="15" t="s">
        <v>117</v>
      </c>
      <c r="C31" s="16" t="s">
        <v>30</v>
      </c>
      <c r="D31" s="15" t="s">
        <v>127</v>
      </c>
      <c r="E31" s="46" t="s">
        <v>137</v>
      </c>
      <c r="F31" s="46">
        <v>48026434</v>
      </c>
      <c r="G31" s="46">
        <v>478652371</v>
      </c>
      <c r="H31" s="46">
        <v>411840000</v>
      </c>
      <c r="I31" s="46">
        <v>122760920</v>
      </c>
      <c r="J31" s="46" t="s">
        <v>137</v>
      </c>
      <c r="K31" s="84">
        <v>102.2</v>
      </c>
      <c r="L31" s="28">
        <v>1405700</v>
      </c>
      <c r="M31" s="17"/>
      <c r="N31" s="17"/>
      <c r="O31" s="16" t="s">
        <v>147</v>
      </c>
      <c r="P31" s="16"/>
    </row>
    <row r="32" spans="1:16" ht="19.5" thickBot="1">
      <c r="A32" s="5">
        <v>29</v>
      </c>
      <c r="B32" s="6" t="s">
        <v>117</v>
      </c>
      <c r="C32" s="2" t="s">
        <v>31</v>
      </c>
      <c r="D32" s="6" t="s">
        <v>181</v>
      </c>
      <c r="E32" s="84">
        <v>104.2</v>
      </c>
      <c r="F32" s="84">
        <v>108.6</v>
      </c>
      <c r="G32" s="84">
        <v>100.1</v>
      </c>
      <c r="H32" s="84">
        <v>100</v>
      </c>
      <c r="I32" s="84">
        <v>100.6</v>
      </c>
      <c r="J32" s="84">
        <v>101.01</v>
      </c>
      <c r="K32" s="84">
        <v>102.2</v>
      </c>
      <c r="L32" s="68">
        <v>102.62</v>
      </c>
      <c r="M32" s="13"/>
      <c r="N32" s="13"/>
      <c r="O32" s="2" t="s">
        <v>148</v>
      </c>
      <c r="P32" s="29" t="s">
        <v>201</v>
      </c>
    </row>
    <row r="33" spans="1:16" ht="38.25" thickBot="1">
      <c r="A33" s="14">
        <v>30</v>
      </c>
      <c r="B33" s="15" t="s">
        <v>117</v>
      </c>
      <c r="C33" s="16" t="s">
        <v>32</v>
      </c>
      <c r="D33" s="24" t="s">
        <v>181</v>
      </c>
      <c r="E33" s="87" t="s">
        <v>132</v>
      </c>
      <c r="F33" s="87" t="s">
        <v>132</v>
      </c>
      <c r="G33" s="87" t="s">
        <v>132</v>
      </c>
      <c r="H33" s="88" t="s">
        <v>183</v>
      </c>
      <c r="I33" s="89">
        <v>0.5</v>
      </c>
      <c r="J33" s="89">
        <v>0.6</v>
      </c>
      <c r="K33" s="89">
        <v>1.1000000000000001</v>
      </c>
      <c r="L33" s="102">
        <v>0.8</v>
      </c>
      <c r="M33" s="21"/>
      <c r="N33" s="21"/>
      <c r="O33" s="16" t="s">
        <v>148</v>
      </c>
      <c r="P33" s="16"/>
    </row>
    <row r="34" spans="1:16" s="30" customFormat="1" ht="19.5" customHeight="1" thickBot="1">
      <c r="A34" s="51">
        <v>31</v>
      </c>
      <c r="B34" s="42" t="s">
        <v>117</v>
      </c>
      <c r="C34" s="41" t="s">
        <v>33</v>
      </c>
      <c r="D34" s="42" t="s">
        <v>149</v>
      </c>
      <c r="E34" s="43">
        <v>4957160</v>
      </c>
      <c r="F34" s="43">
        <v>4968106</v>
      </c>
      <c r="G34" s="43">
        <v>4975118</v>
      </c>
      <c r="H34" s="43">
        <v>4977993</v>
      </c>
      <c r="I34" s="43">
        <v>4980822</v>
      </c>
      <c r="J34" s="122" t="s">
        <v>211</v>
      </c>
      <c r="K34" s="122" t="s">
        <v>211</v>
      </c>
      <c r="L34" s="122" t="s">
        <v>211</v>
      </c>
      <c r="M34" s="31"/>
      <c r="N34" s="31"/>
      <c r="O34" s="41" t="s">
        <v>150</v>
      </c>
      <c r="P34" s="29" t="s">
        <v>202</v>
      </c>
    </row>
    <row r="35" spans="1:16" ht="24" customHeight="1" thickBot="1">
      <c r="A35" s="14">
        <v>32</v>
      </c>
      <c r="B35" s="15" t="s">
        <v>117</v>
      </c>
      <c r="C35" s="16" t="s">
        <v>34</v>
      </c>
      <c r="D35" s="15" t="s">
        <v>149</v>
      </c>
      <c r="E35" s="46">
        <v>3262745</v>
      </c>
      <c r="F35" s="46">
        <v>3085337</v>
      </c>
      <c r="G35" s="46">
        <v>2951415</v>
      </c>
      <c r="H35" s="46">
        <v>2901415</v>
      </c>
      <c r="I35" s="46">
        <v>2439570</v>
      </c>
      <c r="J35" s="121" t="s">
        <v>181</v>
      </c>
      <c r="K35" s="121" t="s">
        <v>181</v>
      </c>
      <c r="L35" s="121" t="s">
        <v>181</v>
      </c>
      <c r="M35" s="17"/>
      <c r="N35" s="17"/>
      <c r="O35" s="38" t="s">
        <v>150</v>
      </c>
      <c r="P35" s="29" t="s">
        <v>202</v>
      </c>
    </row>
    <row r="36" spans="1:16" ht="19.5" thickBot="1">
      <c r="A36" s="5">
        <v>33</v>
      </c>
      <c r="B36" s="6" t="s">
        <v>117</v>
      </c>
      <c r="C36" s="2" t="s">
        <v>35</v>
      </c>
      <c r="D36" s="6" t="s">
        <v>143</v>
      </c>
      <c r="E36" s="43">
        <v>421471</v>
      </c>
      <c r="F36" s="43">
        <v>332935</v>
      </c>
      <c r="G36" s="43">
        <v>698270</v>
      </c>
      <c r="H36" s="43">
        <v>829777</v>
      </c>
      <c r="I36" s="43">
        <v>1150225</v>
      </c>
      <c r="J36" s="43">
        <v>1304131</v>
      </c>
      <c r="K36" s="43">
        <v>1488723</v>
      </c>
      <c r="L36" s="122" t="s">
        <v>211</v>
      </c>
      <c r="M36" s="13"/>
      <c r="N36" s="13"/>
      <c r="O36" s="2" t="s">
        <v>151</v>
      </c>
      <c r="P36" s="29" t="s">
        <v>201</v>
      </c>
    </row>
    <row r="37" spans="1:16" s="49" customFormat="1" ht="38.25" thickBot="1">
      <c r="A37" s="47">
        <v>34</v>
      </c>
      <c r="B37" s="45" t="s">
        <v>117</v>
      </c>
      <c r="C37" s="64" t="s">
        <v>36</v>
      </c>
      <c r="D37" s="45" t="s">
        <v>136</v>
      </c>
      <c r="E37" s="46" t="s">
        <v>132</v>
      </c>
      <c r="F37" s="46">
        <v>104950</v>
      </c>
      <c r="G37" s="46">
        <v>173027</v>
      </c>
      <c r="H37" s="46">
        <v>1669885</v>
      </c>
      <c r="I37" s="46" t="s">
        <v>132</v>
      </c>
      <c r="J37" s="46">
        <v>6858994</v>
      </c>
      <c r="K37" s="46">
        <v>928529</v>
      </c>
      <c r="L37" s="121" t="s">
        <v>181</v>
      </c>
      <c r="M37" s="46"/>
      <c r="N37" s="46"/>
      <c r="O37" s="38" t="s">
        <v>151</v>
      </c>
      <c r="P37" s="38"/>
    </row>
    <row r="38" spans="1:16" ht="19.5" thickBot="1">
      <c r="A38" s="5">
        <v>35</v>
      </c>
      <c r="B38" s="6" t="s">
        <v>117</v>
      </c>
      <c r="C38" s="2" t="s">
        <v>37</v>
      </c>
      <c r="D38" s="6" t="s">
        <v>142</v>
      </c>
      <c r="E38" s="43">
        <v>2107433</v>
      </c>
      <c r="F38" s="43">
        <v>2204073</v>
      </c>
      <c r="G38" s="43">
        <v>2350340</v>
      </c>
      <c r="H38" s="43">
        <v>2780429</v>
      </c>
      <c r="I38" s="43">
        <v>2900180</v>
      </c>
      <c r="J38" s="43">
        <v>3218934</v>
      </c>
      <c r="K38" s="43">
        <v>3373639</v>
      </c>
      <c r="L38" s="122" t="s">
        <v>211</v>
      </c>
      <c r="M38" s="13"/>
      <c r="N38" s="13"/>
      <c r="O38" s="2" t="s">
        <v>152</v>
      </c>
      <c r="P38" s="29" t="s">
        <v>201</v>
      </c>
    </row>
    <row r="39" spans="1:16" ht="38.25" thickBot="1">
      <c r="A39" s="14">
        <v>36</v>
      </c>
      <c r="B39" s="15" t="s">
        <v>117</v>
      </c>
      <c r="C39" s="16" t="s">
        <v>38</v>
      </c>
      <c r="D39" s="15" t="s">
        <v>153</v>
      </c>
      <c r="E39" s="46" t="s">
        <v>132</v>
      </c>
      <c r="F39" s="46">
        <v>2</v>
      </c>
      <c r="G39" s="46">
        <v>2.1</v>
      </c>
      <c r="H39" s="46">
        <v>2</v>
      </c>
      <c r="I39" s="46">
        <v>1.9</v>
      </c>
      <c r="J39" s="90">
        <v>1.9</v>
      </c>
      <c r="K39" s="90">
        <v>1.9</v>
      </c>
      <c r="L39" s="121" t="s">
        <v>181</v>
      </c>
      <c r="M39" s="17"/>
      <c r="N39" s="17"/>
      <c r="O39" s="16" t="s">
        <v>152</v>
      </c>
      <c r="P39" s="29" t="s">
        <v>201</v>
      </c>
    </row>
    <row r="40" spans="1:16" ht="38.25" thickBot="1">
      <c r="A40" s="5">
        <v>37</v>
      </c>
      <c r="B40" s="6" t="s">
        <v>117</v>
      </c>
      <c r="C40" s="2" t="s">
        <v>39</v>
      </c>
      <c r="D40" s="6" t="s">
        <v>154</v>
      </c>
      <c r="E40" s="43" t="s">
        <v>132</v>
      </c>
      <c r="F40" s="43">
        <v>1237</v>
      </c>
      <c r="G40" s="43">
        <v>1276</v>
      </c>
      <c r="H40" s="43">
        <v>1353</v>
      </c>
      <c r="I40" s="43">
        <v>1404</v>
      </c>
      <c r="J40" s="43">
        <v>1475</v>
      </c>
      <c r="K40" s="43">
        <v>1534</v>
      </c>
      <c r="L40" s="122" t="s">
        <v>211</v>
      </c>
      <c r="M40" s="13"/>
      <c r="N40" s="13"/>
      <c r="O40" s="2" t="s">
        <v>152</v>
      </c>
      <c r="P40" s="29" t="s">
        <v>201</v>
      </c>
    </row>
    <row r="41" spans="1:16" ht="19.5" thickBot="1">
      <c r="A41" s="14">
        <v>38</v>
      </c>
      <c r="B41" s="15" t="s">
        <v>117</v>
      </c>
      <c r="C41" s="16" t="s">
        <v>40</v>
      </c>
      <c r="D41" s="15" t="s">
        <v>126</v>
      </c>
      <c r="E41" s="46">
        <v>3452</v>
      </c>
      <c r="F41" s="46">
        <v>3769</v>
      </c>
      <c r="G41" s="46">
        <v>4045</v>
      </c>
      <c r="H41" s="46">
        <v>4901</v>
      </c>
      <c r="I41" s="46">
        <v>5265</v>
      </c>
      <c r="J41" s="46">
        <v>6144</v>
      </c>
      <c r="K41" s="46">
        <v>6611</v>
      </c>
      <c r="L41" s="121" t="s">
        <v>181</v>
      </c>
      <c r="M41" s="17"/>
      <c r="N41" s="17"/>
      <c r="O41" s="16" t="s">
        <v>152</v>
      </c>
      <c r="P41" s="29" t="s">
        <v>201</v>
      </c>
    </row>
    <row r="42" spans="1:16" ht="19.5" thickBot="1">
      <c r="A42" s="5">
        <v>39</v>
      </c>
      <c r="B42" s="6" t="s">
        <v>117</v>
      </c>
      <c r="C42" s="2" t="s">
        <v>41</v>
      </c>
      <c r="D42" s="6" t="s">
        <v>126</v>
      </c>
      <c r="E42" s="43">
        <v>343577</v>
      </c>
      <c r="F42" s="43">
        <v>375191</v>
      </c>
      <c r="G42" s="43">
        <v>396213</v>
      </c>
      <c r="H42" s="43">
        <v>415150</v>
      </c>
      <c r="I42" s="43">
        <v>429839</v>
      </c>
      <c r="J42" s="43">
        <v>457300</v>
      </c>
      <c r="K42" s="53">
        <v>490765</v>
      </c>
      <c r="L42" s="28">
        <v>499876</v>
      </c>
      <c r="M42" s="22"/>
      <c r="N42" s="22"/>
      <c r="O42" s="2" t="s">
        <v>155</v>
      </c>
      <c r="P42" s="29" t="s">
        <v>201</v>
      </c>
    </row>
    <row r="43" spans="1:16" ht="19.5" thickBot="1">
      <c r="A43" s="14">
        <v>40</v>
      </c>
      <c r="B43" s="15" t="s">
        <v>117</v>
      </c>
      <c r="C43" s="16" t="s">
        <v>42</v>
      </c>
      <c r="D43" s="15" t="s">
        <v>126</v>
      </c>
      <c r="E43" s="46">
        <v>183054</v>
      </c>
      <c r="F43" s="46">
        <v>200474</v>
      </c>
      <c r="G43" s="46">
        <v>209029</v>
      </c>
      <c r="H43" s="46">
        <v>227408</v>
      </c>
      <c r="I43" s="46">
        <v>229054</v>
      </c>
      <c r="J43" s="46">
        <v>242918</v>
      </c>
      <c r="K43" s="91">
        <v>275844</v>
      </c>
      <c r="L43" s="28">
        <v>283289</v>
      </c>
      <c r="M43" s="25"/>
      <c r="N43" s="25"/>
      <c r="O43" s="16" t="s">
        <v>155</v>
      </c>
      <c r="P43" s="29" t="s">
        <v>201</v>
      </c>
    </row>
    <row r="44" spans="1:16" ht="19.5" thickBot="1">
      <c r="A44" s="5">
        <v>41</v>
      </c>
      <c r="B44" s="6" t="s">
        <v>117</v>
      </c>
      <c r="C44" s="2" t="s">
        <v>43</v>
      </c>
      <c r="D44" s="6" t="s">
        <v>140</v>
      </c>
      <c r="E44" s="43">
        <v>4</v>
      </c>
      <c r="F44" s="43">
        <v>4</v>
      </c>
      <c r="G44" s="43">
        <v>4</v>
      </c>
      <c r="H44" s="43">
        <v>4</v>
      </c>
      <c r="I44" s="43">
        <v>4</v>
      </c>
      <c r="J44" s="43">
        <v>4</v>
      </c>
      <c r="K44" s="43">
        <v>4</v>
      </c>
      <c r="L44" s="31">
        <v>4</v>
      </c>
      <c r="M44" s="13"/>
      <c r="N44" s="13"/>
      <c r="O44" s="2" t="s">
        <v>156</v>
      </c>
      <c r="P44" s="2"/>
    </row>
    <row r="45" spans="1:16" ht="38.25" thickBot="1">
      <c r="A45" s="14">
        <v>42</v>
      </c>
      <c r="B45" s="15" t="s">
        <v>117</v>
      </c>
      <c r="C45" s="16" t="s">
        <v>44</v>
      </c>
      <c r="D45" s="15" t="s">
        <v>140</v>
      </c>
      <c r="E45" s="46" t="s">
        <v>132</v>
      </c>
      <c r="F45" s="46" t="s">
        <v>132</v>
      </c>
      <c r="G45" s="46" t="s">
        <v>132</v>
      </c>
      <c r="H45" s="46" t="s">
        <v>132</v>
      </c>
      <c r="I45" s="46">
        <v>157</v>
      </c>
      <c r="J45" s="46">
        <v>154</v>
      </c>
      <c r="K45" s="46">
        <v>155</v>
      </c>
      <c r="L45" s="28">
        <v>158</v>
      </c>
      <c r="M45" s="17"/>
      <c r="N45" s="17"/>
      <c r="O45" s="16" t="s">
        <v>156</v>
      </c>
      <c r="P45" s="16"/>
    </row>
    <row r="46" spans="1:16" ht="19.5" thickBot="1">
      <c r="A46" s="5">
        <v>43</v>
      </c>
      <c r="B46" s="6" t="s">
        <v>117</v>
      </c>
      <c r="C46" s="2" t="s">
        <v>45</v>
      </c>
      <c r="D46" s="6" t="s">
        <v>127</v>
      </c>
      <c r="E46" s="86" t="s">
        <v>138</v>
      </c>
      <c r="F46" s="86">
        <v>7818090944</v>
      </c>
      <c r="G46" s="86">
        <v>5014287371</v>
      </c>
      <c r="H46" s="86">
        <v>5990657489</v>
      </c>
      <c r="I46" s="86">
        <v>5331600877</v>
      </c>
      <c r="J46" s="86">
        <v>5048717955</v>
      </c>
      <c r="K46" s="86">
        <v>3399293698</v>
      </c>
      <c r="L46" s="72">
        <v>6018910961</v>
      </c>
      <c r="M46" s="56"/>
      <c r="N46" s="56"/>
      <c r="O46" s="62" t="s">
        <v>157</v>
      </c>
      <c r="P46" s="2"/>
    </row>
    <row r="47" spans="1:16" ht="19.5" thickBot="1">
      <c r="A47" s="14">
        <v>44</v>
      </c>
      <c r="B47" s="15" t="s">
        <v>117</v>
      </c>
      <c r="C47" s="16" t="s">
        <v>46</v>
      </c>
      <c r="D47" s="15" t="s">
        <v>127</v>
      </c>
      <c r="E47" s="63" t="s">
        <v>145</v>
      </c>
      <c r="F47" s="63">
        <v>8114343152</v>
      </c>
      <c r="G47" s="63">
        <v>8875615220</v>
      </c>
      <c r="H47" s="63">
        <v>8636250267</v>
      </c>
      <c r="I47" s="63">
        <v>7426421838</v>
      </c>
      <c r="J47" s="92">
        <v>11254115875</v>
      </c>
      <c r="K47" s="92">
        <v>11289607070</v>
      </c>
      <c r="L47" s="73">
        <v>11811061149</v>
      </c>
      <c r="M47" s="65"/>
      <c r="N47" s="65"/>
      <c r="O47" s="66" t="s">
        <v>157</v>
      </c>
      <c r="P47" s="29" t="s">
        <v>201</v>
      </c>
    </row>
    <row r="48" spans="1:16" ht="19.5" thickBot="1">
      <c r="A48" s="5">
        <v>45</v>
      </c>
      <c r="B48" s="6" t="s">
        <v>117</v>
      </c>
      <c r="C48" s="2" t="s">
        <v>47</v>
      </c>
      <c r="D48" s="6" t="s">
        <v>127</v>
      </c>
      <c r="E48" s="86">
        <v>71808802649</v>
      </c>
      <c r="F48" s="86">
        <v>44130577000</v>
      </c>
      <c r="G48" s="86">
        <v>39473754785</v>
      </c>
      <c r="H48" s="86">
        <v>68719763516</v>
      </c>
      <c r="I48" s="86" t="s">
        <v>145</v>
      </c>
      <c r="J48" s="86">
        <v>82565794527</v>
      </c>
      <c r="K48" s="86">
        <v>79394996000</v>
      </c>
      <c r="L48" s="72">
        <v>72716084427</v>
      </c>
      <c r="M48" s="56"/>
      <c r="N48" s="56"/>
      <c r="O48" s="62" t="s">
        <v>158</v>
      </c>
      <c r="P48" s="29" t="s">
        <v>201</v>
      </c>
    </row>
    <row r="49" spans="1:16" ht="19.5" thickBot="1">
      <c r="A49" s="14">
        <v>46</v>
      </c>
      <c r="B49" s="15" t="s">
        <v>117</v>
      </c>
      <c r="C49" s="16" t="s">
        <v>48</v>
      </c>
      <c r="D49" s="15" t="s">
        <v>127</v>
      </c>
      <c r="E49" s="63" t="s">
        <v>145</v>
      </c>
      <c r="F49" s="63">
        <v>40879954081</v>
      </c>
      <c r="G49" s="63">
        <v>28357359383</v>
      </c>
      <c r="H49" s="63">
        <v>24466254607</v>
      </c>
      <c r="I49" s="63">
        <v>25599125995</v>
      </c>
      <c r="J49" s="63">
        <v>32153540530</v>
      </c>
      <c r="K49" s="63">
        <v>38389466540</v>
      </c>
      <c r="L49" s="73">
        <v>24682254996</v>
      </c>
      <c r="M49" s="65"/>
      <c r="N49" s="65"/>
      <c r="O49" s="66" t="s">
        <v>159</v>
      </c>
      <c r="P49" s="29" t="s">
        <v>201</v>
      </c>
    </row>
    <row r="50" spans="1:16" ht="19.5" thickBot="1">
      <c r="A50" s="5">
        <v>47</v>
      </c>
      <c r="B50" s="6" t="s">
        <v>117</v>
      </c>
      <c r="C50" s="2" t="s">
        <v>49</v>
      </c>
      <c r="D50" s="6" t="s">
        <v>143</v>
      </c>
      <c r="E50" s="93" t="s">
        <v>181</v>
      </c>
      <c r="F50" s="86">
        <v>3406</v>
      </c>
      <c r="G50" s="86">
        <v>3133</v>
      </c>
      <c r="H50" s="86">
        <v>3067</v>
      </c>
      <c r="I50" s="86">
        <v>3363</v>
      </c>
      <c r="J50" s="86">
        <v>3743</v>
      </c>
      <c r="K50" s="86">
        <v>3749</v>
      </c>
      <c r="L50" s="72">
        <v>3799</v>
      </c>
      <c r="M50" s="56"/>
      <c r="N50" s="56"/>
      <c r="O50" s="62" t="s">
        <v>160</v>
      </c>
      <c r="P50" s="2"/>
    </row>
    <row r="51" spans="1:16" s="30" customFormat="1" ht="19.5" customHeight="1" thickBot="1">
      <c r="A51" s="47">
        <v>48</v>
      </c>
      <c r="B51" s="45" t="s">
        <v>117</v>
      </c>
      <c r="C51" s="38" t="s">
        <v>50</v>
      </c>
      <c r="D51" s="45" t="s">
        <v>184</v>
      </c>
      <c r="E51" s="46" t="s">
        <v>141</v>
      </c>
      <c r="F51" s="46">
        <v>20100000</v>
      </c>
      <c r="G51" s="46">
        <v>63900000</v>
      </c>
      <c r="H51" s="46">
        <v>12100000</v>
      </c>
      <c r="I51" s="46">
        <v>11780000</v>
      </c>
      <c r="J51" s="46">
        <v>22353000</v>
      </c>
      <c r="K51" s="46">
        <v>21010196.870000001</v>
      </c>
      <c r="L51" s="28">
        <v>12064460</v>
      </c>
      <c r="M51" s="28"/>
      <c r="N51" s="28"/>
      <c r="O51" s="16" t="s">
        <v>160</v>
      </c>
      <c r="P51" s="35" t="s">
        <v>199</v>
      </c>
    </row>
    <row r="52" spans="1:16" ht="19.5" thickBot="1">
      <c r="A52" s="5">
        <v>49</v>
      </c>
      <c r="B52" s="6" t="s">
        <v>119</v>
      </c>
      <c r="C52" s="2" t="s">
        <v>51</v>
      </c>
      <c r="D52" s="6" t="s">
        <v>142</v>
      </c>
      <c r="E52" s="43">
        <v>1223302</v>
      </c>
      <c r="F52" s="43">
        <v>1241610</v>
      </c>
      <c r="G52" s="43">
        <v>1261530</v>
      </c>
      <c r="H52" s="43">
        <v>1279310</v>
      </c>
      <c r="I52" s="43">
        <v>1293553</v>
      </c>
      <c r="J52" s="43">
        <v>1310766</v>
      </c>
      <c r="K52" s="43">
        <v>1326608</v>
      </c>
      <c r="L52" s="31">
        <v>1344875</v>
      </c>
      <c r="M52" s="13"/>
      <c r="N52" s="13"/>
      <c r="O52" s="2" t="s">
        <v>161</v>
      </c>
      <c r="P52" s="2"/>
    </row>
    <row r="53" spans="1:16" ht="19.5" thickBot="1">
      <c r="A53" s="14">
        <v>50</v>
      </c>
      <c r="B53" s="15" t="s">
        <v>119</v>
      </c>
      <c r="C53" s="16" t="s">
        <v>52</v>
      </c>
      <c r="D53" s="15" t="s">
        <v>142</v>
      </c>
      <c r="E53" s="46">
        <v>224775</v>
      </c>
      <c r="F53" s="46">
        <v>223992</v>
      </c>
      <c r="G53" s="46">
        <v>223754</v>
      </c>
      <c r="H53" s="46">
        <v>222304</v>
      </c>
      <c r="I53" s="46">
        <v>221763</v>
      </c>
      <c r="J53" s="46">
        <v>221201</v>
      </c>
      <c r="K53" s="46">
        <v>66996</v>
      </c>
      <c r="L53" s="28">
        <v>218726</v>
      </c>
      <c r="M53" s="17"/>
      <c r="N53" s="17"/>
      <c r="O53" s="16" t="s">
        <v>161</v>
      </c>
      <c r="P53" s="29" t="s">
        <v>201</v>
      </c>
    </row>
    <row r="54" spans="1:16" ht="19.5" thickBot="1">
      <c r="A54" s="5">
        <v>51</v>
      </c>
      <c r="B54" s="6" t="s">
        <v>119</v>
      </c>
      <c r="C54" s="2" t="s">
        <v>53</v>
      </c>
      <c r="D54" s="6" t="s">
        <v>142</v>
      </c>
      <c r="E54" s="43">
        <v>846386</v>
      </c>
      <c r="F54" s="43">
        <v>851035</v>
      </c>
      <c r="G54" s="43">
        <v>860113</v>
      </c>
      <c r="H54" s="43">
        <v>868127</v>
      </c>
      <c r="I54" s="43">
        <v>874428</v>
      </c>
      <c r="J54" s="43">
        <v>880427</v>
      </c>
      <c r="K54" s="43">
        <v>886096</v>
      </c>
      <c r="L54" s="31">
        <v>876849</v>
      </c>
      <c r="M54" s="13"/>
      <c r="N54" s="13"/>
      <c r="O54" s="2" t="s">
        <v>161</v>
      </c>
      <c r="P54" s="29" t="s">
        <v>201</v>
      </c>
    </row>
    <row r="55" spans="1:16" ht="19.5" thickBot="1">
      <c r="A55" s="14">
        <v>52</v>
      </c>
      <c r="B55" s="15" t="s">
        <v>119</v>
      </c>
      <c r="C55" s="16" t="s">
        <v>215</v>
      </c>
      <c r="D55" s="15" t="s">
        <v>142</v>
      </c>
      <c r="E55" s="46">
        <v>123580</v>
      </c>
      <c r="F55" s="46">
        <v>148512</v>
      </c>
      <c r="G55" s="46">
        <v>143794</v>
      </c>
      <c r="H55" s="46">
        <v>157484</v>
      </c>
      <c r="I55" s="46">
        <v>172240</v>
      </c>
      <c r="J55" s="46">
        <v>181703</v>
      </c>
      <c r="K55" s="46">
        <v>191404</v>
      </c>
      <c r="L55" s="28">
        <v>219369</v>
      </c>
      <c r="M55" s="17"/>
      <c r="N55" s="17"/>
      <c r="O55" s="16" t="s">
        <v>161</v>
      </c>
      <c r="P55" s="29" t="s">
        <v>201</v>
      </c>
    </row>
    <row r="56" spans="1:16" ht="19.5" thickBot="1">
      <c r="A56" s="5">
        <v>53</v>
      </c>
      <c r="B56" s="6" t="s">
        <v>119</v>
      </c>
      <c r="C56" s="2" t="s">
        <v>55</v>
      </c>
      <c r="D56" s="6" t="s">
        <v>162</v>
      </c>
      <c r="E56" s="94">
        <v>1.7</v>
      </c>
      <c r="F56" s="94">
        <v>1.5</v>
      </c>
      <c r="G56" s="94">
        <v>1.6</v>
      </c>
      <c r="H56" s="94">
        <v>1.4</v>
      </c>
      <c r="I56" s="94">
        <v>1.1100000000000001</v>
      </c>
      <c r="J56" s="94">
        <v>1.32</v>
      </c>
      <c r="K56" s="94">
        <v>1.2</v>
      </c>
      <c r="L56" s="122" t="s">
        <v>211</v>
      </c>
      <c r="M56" s="13"/>
      <c r="N56" s="13"/>
      <c r="O56" s="2" t="s">
        <v>161</v>
      </c>
      <c r="P56" s="35" t="s">
        <v>199</v>
      </c>
    </row>
    <row r="57" spans="1:16" ht="38.25" thickBot="1">
      <c r="A57" s="14">
        <v>54</v>
      </c>
      <c r="B57" s="15" t="s">
        <v>119</v>
      </c>
      <c r="C57" s="16" t="s">
        <v>56</v>
      </c>
      <c r="D57" s="15" t="s">
        <v>214</v>
      </c>
      <c r="E57" s="46">
        <v>1218</v>
      </c>
      <c r="F57" s="46">
        <v>1237</v>
      </c>
      <c r="G57" s="46">
        <v>1256</v>
      </c>
      <c r="H57" s="46">
        <v>1275</v>
      </c>
      <c r="I57" s="46">
        <v>1288</v>
      </c>
      <c r="J57" s="46">
        <v>1305</v>
      </c>
      <c r="K57" s="46">
        <v>1321</v>
      </c>
      <c r="L57" s="28">
        <v>1339.4</v>
      </c>
      <c r="M57" s="17"/>
      <c r="N57" s="17"/>
      <c r="O57" s="16" t="s">
        <v>161</v>
      </c>
      <c r="P57" s="29" t="s">
        <v>201</v>
      </c>
    </row>
    <row r="58" spans="1:16" s="30" customFormat="1" ht="19.5" thickBot="1">
      <c r="A58" s="32">
        <v>55</v>
      </c>
      <c r="B58" s="42" t="s">
        <v>119</v>
      </c>
      <c r="C58" s="41" t="s">
        <v>57</v>
      </c>
      <c r="D58" s="15" t="s">
        <v>213</v>
      </c>
      <c r="E58" s="43">
        <v>548883</v>
      </c>
      <c r="F58" s="43">
        <v>570561</v>
      </c>
      <c r="G58" s="43">
        <v>594157</v>
      </c>
      <c r="H58" s="43">
        <v>608437</v>
      </c>
      <c r="I58" s="43">
        <v>634077</v>
      </c>
      <c r="J58" s="43">
        <v>655631</v>
      </c>
      <c r="K58" s="43">
        <v>675382</v>
      </c>
      <c r="L58" s="31">
        <v>693926</v>
      </c>
      <c r="M58" s="31"/>
      <c r="N58" s="31"/>
      <c r="O58" s="41" t="s">
        <v>161</v>
      </c>
      <c r="P58" s="35" t="s">
        <v>199</v>
      </c>
    </row>
    <row r="59" spans="1:16" ht="19.5" thickBot="1">
      <c r="A59" s="14">
        <v>56</v>
      </c>
      <c r="B59" s="15" t="s">
        <v>119</v>
      </c>
      <c r="C59" s="16" t="s">
        <v>58</v>
      </c>
      <c r="D59" s="15" t="s">
        <v>195</v>
      </c>
      <c r="E59" s="48">
        <v>13.85</v>
      </c>
      <c r="F59" s="48">
        <v>10.79</v>
      </c>
      <c r="G59" s="48">
        <v>11.14</v>
      </c>
      <c r="H59" s="48">
        <v>10.23</v>
      </c>
      <c r="I59" s="48">
        <v>9.26</v>
      </c>
      <c r="J59" s="48">
        <v>9.61</v>
      </c>
      <c r="K59" s="48">
        <v>9.06</v>
      </c>
      <c r="L59" s="70">
        <v>8.43</v>
      </c>
      <c r="M59" s="17"/>
      <c r="N59" s="17"/>
      <c r="O59" s="38" t="s">
        <v>185</v>
      </c>
      <c r="P59" s="29" t="s">
        <v>201</v>
      </c>
    </row>
    <row r="60" spans="1:16" ht="19.5" thickBot="1">
      <c r="A60" s="5">
        <v>57</v>
      </c>
      <c r="B60" s="6" t="s">
        <v>119</v>
      </c>
      <c r="C60" s="2" t="s">
        <v>59</v>
      </c>
      <c r="D60" s="15" t="s">
        <v>142</v>
      </c>
      <c r="E60" s="43">
        <v>7924</v>
      </c>
      <c r="F60" s="43">
        <v>8208</v>
      </c>
      <c r="G60" s="43">
        <v>7909</v>
      </c>
      <c r="H60" s="43">
        <v>8081</v>
      </c>
      <c r="I60" s="43">
        <v>8796</v>
      </c>
      <c r="J60" s="43">
        <v>5130</v>
      </c>
      <c r="K60" s="43">
        <v>9195</v>
      </c>
      <c r="L60" s="31">
        <v>17245</v>
      </c>
      <c r="M60" s="13"/>
      <c r="N60" s="13"/>
      <c r="O60" s="2" t="s">
        <v>164</v>
      </c>
      <c r="P60" s="29" t="s">
        <v>201</v>
      </c>
    </row>
    <row r="61" spans="1:16" ht="19.5" thickBot="1">
      <c r="A61" s="14">
        <v>58</v>
      </c>
      <c r="B61" s="15" t="s">
        <v>119</v>
      </c>
      <c r="C61" s="16" t="s">
        <v>60</v>
      </c>
      <c r="D61" s="15" t="s">
        <v>142</v>
      </c>
      <c r="E61" s="46">
        <v>3599</v>
      </c>
      <c r="F61" s="46">
        <v>3661</v>
      </c>
      <c r="G61" s="46">
        <v>3841</v>
      </c>
      <c r="H61" s="46">
        <v>3783</v>
      </c>
      <c r="I61" s="46">
        <v>3864</v>
      </c>
      <c r="J61" s="46">
        <v>4009</v>
      </c>
      <c r="K61" s="46">
        <v>4003</v>
      </c>
      <c r="L61" s="28">
        <v>6659</v>
      </c>
      <c r="M61" s="17"/>
      <c r="N61" s="17"/>
      <c r="O61" s="16" t="s">
        <v>164</v>
      </c>
      <c r="P61" s="29" t="s">
        <v>201</v>
      </c>
    </row>
    <row r="62" spans="1:16" ht="57" thickBot="1">
      <c r="A62" s="5">
        <v>59</v>
      </c>
      <c r="B62" s="6" t="s">
        <v>119</v>
      </c>
      <c r="C62" s="2" t="s">
        <v>61</v>
      </c>
      <c r="D62" s="6" t="s">
        <v>195</v>
      </c>
      <c r="E62" s="94">
        <v>40.840000000000003</v>
      </c>
      <c r="F62" s="94">
        <v>36.200000000000003</v>
      </c>
      <c r="G62" s="94">
        <v>35.799999999999997</v>
      </c>
      <c r="H62" s="94">
        <v>33.5</v>
      </c>
      <c r="I62" s="94">
        <v>34.4</v>
      </c>
      <c r="J62" s="94">
        <v>37.1</v>
      </c>
      <c r="K62" s="94">
        <v>40.1</v>
      </c>
      <c r="L62" s="74">
        <v>44.3</v>
      </c>
      <c r="M62" s="13"/>
      <c r="N62" s="13"/>
      <c r="O62" s="41" t="s">
        <v>187</v>
      </c>
      <c r="P62" s="29" t="s">
        <v>201</v>
      </c>
    </row>
    <row r="63" spans="1:16" s="49" customFormat="1" ht="57" thickBot="1">
      <c r="A63" s="47">
        <v>60</v>
      </c>
      <c r="B63" s="45" t="s">
        <v>119</v>
      </c>
      <c r="C63" s="38" t="s">
        <v>62</v>
      </c>
      <c r="D63" s="6" t="s">
        <v>195</v>
      </c>
      <c r="E63" s="48">
        <v>74.900000000000006</v>
      </c>
      <c r="F63" s="48">
        <v>74.2</v>
      </c>
      <c r="G63" s="48">
        <v>73.3</v>
      </c>
      <c r="H63" s="48">
        <v>73.400000000000006</v>
      </c>
      <c r="I63" s="48">
        <v>73.3</v>
      </c>
      <c r="J63" s="48">
        <v>73.3</v>
      </c>
      <c r="K63" s="48">
        <v>71.900000000000006</v>
      </c>
      <c r="L63" s="70">
        <v>71.099999999999994</v>
      </c>
      <c r="M63" s="46"/>
      <c r="N63" s="46"/>
      <c r="O63" s="38" t="s">
        <v>186</v>
      </c>
      <c r="P63" s="27" t="s">
        <v>200</v>
      </c>
    </row>
    <row r="64" spans="1:16" s="30" customFormat="1" ht="57" thickBot="1">
      <c r="A64" s="32">
        <v>61</v>
      </c>
      <c r="B64" s="42" t="s">
        <v>119</v>
      </c>
      <c r="C64" s="41" t="s">
        <v>63</v>
      </c>
      <c r="D64" s="6" t="s">
        <v>195</v>
      </c>
      <c r="E64" s="94">
        <v>0.89</v>
      </c>
      <c r="F64" s="94">
        <v>1.07</v>
      </c>
      <c r="G64" s="94">
        <v>1.25</v>
      </c>
      <c r="H64" s="94">
        <v>1.03</v>
      </c>
      <c r="I64" s="94">
        <v>1.24</v>
      </c>
      <c r="J64" s="94">
        <v>1.36</v>
      </c>
      <c r="K64" s="94">
        <v>1.64</v>
      </c>
      <c r="L64" s="74">
        <v>1.59</v>
      </c>
      <c r="M64" s="31"/>
      <c r="N64" s="31"/>
      <c r="O64" s="41" t="s">
        <v>186</v>
      </c>
      <c r="P64" s="27" t="s">
        <v>200</v>
      </c>
    </row>
    <row r="65" spans="1:16" ht="38.25" thickBot="1">
      <c r="A65" s="14">
        <v>62</v>
      </c>
      <c r="B65" s="15" t="s">
        <v>119</v>
      </c>
      <c r="C65" s="16" t="s">
        <v>64</v>
      </c>
      <c r="D65" s="15" t="s">
        <v>142</v>
      </c>
      <c r="E65" s="46">
        <v>300</v>
      </c>
      <c r="F65" s="46">
        <v>300</v>
      </c>
      <c r="G65" s="46">
        <v>300</v>
      </c>
      <c r="H65" s="46">
        <v>300</v>
      </c>
      <c r="I65" s="46">
        <v>300</v>
      </c>
      <c r="J65" s="46">
        <v>310</v>
      </c>
      <c r="K65" s="46">
        <v>325</v>
      </c>
      <c r="L65" s="28">
        <v>325</v>
      </c>
      <c r="M65" s="17"/>
      <c r="N65" s="17"/>
      <c r="O65" s="38" t="s">
        <v>188</v>
      </c>
      <c r="P65" s="27" t="s">
        <v>200</v>
      </c>
    </row>
    <row r="66" spans="1:16" ht="19.5" thickBot="1">
      <c r="A66" s="5">
        <v>63</v>
      </c>
      <c r="B66" s="6" t="s">
        <v>119</v>
      </c>
      <c r="C66" s="2" t="s">
        <v>65</v>
      </c>
      <c r="D66" s="15" t="s">
        <v>142</v>
      </c>
      <c r="E66" s="43">
        <v>38477.199199999995</v>
      </c>
      <c r="F66" s="43">
        <v>47956.738099999966</v>
      </c>
      <c r="G66" s="43">
        <v>42658.61480000001</v>
      </c>
      <c r="H66" s="43">
        <v>56114.389400000022</v>
      </c>
      <c r="I66" s="43">
        <v>68595.188299999965</v>
      </c>
      <c r="J66" s="43">
        <v>61392.688199999982</v>
      </c>
      <c r="K66" s="43">
        <v>64598.4732</v>
      </c>
      <c r="L66" s="31">
        <v>62276.22959999997</v>
      </c>
      <c r="M66" s="13"/>
      <c r="N66" s="13"/>
      <c r="O66" s="2" t="s">
        <v>194</v>
      </c>
      <c r="P66" s="27" t="s">
        <v>200</v>
      </c>
    </row>
    <row r="67" spans="1:16" ht="42" customHeight="1" thickBot="1">
      <c r="A67" s="14">
        <v>64</v>
      </c>
      <c r="B67" s="15" t="s">
        <v>119</v>
      </c>
      <c r="C67" s="16" t="s">
        <v>66</v>
      </c>
      <c r="D67" s="26" t="s">
        <v>217</v>
      </c>
      <c r="E67" s="26" t="s">
        <v>121</v>
      </c>
      <c r="F67" s="26" t="s">
        <v>121</v>
      </c>
      <c r="G67" s="26" t="s">
        <v>121</v>
      </c>
      <c r="H67" s="26" t="s">
        <v>121</v>
      </c>
      <c r="I67" s="110">
        <v>101.09</v>
      </c>
      <c r="J67" s="26" t="s">
        <v>121</v>
      </c>
      <c r="K67" s="26" t="s">
        <v>121</v>
      </c>
      <c r="L67" s="26" t="s">
        <v>121</v>
      </c>
      <c r="M67" s="17"/>
      <c r="N67" s="17"/>
      <c r="O67" s="16" t="s">
        <v>171</v>
      </c>
      <c r="P67" s="16" t="s">
        <v>228</v>
      </c>
    </row>
    <row r="68" spans="1:16" ht="57.75" customHeight="1" thickBot="1">
      <c r="A68" s="5">
        <v>65</v>
      </c>
      <c r="B68" s="6" t="s">
        <v>119</v>
      </c>
      <c r="C68" s="2" t="s">
        <v>67</v>
      </c>
      <c r="D68" s="81" t="s">
        <v>208</v>
      </c>
      <c r="E68" s="13">
        <v>11</v>
      </c>
      <c r="F68" s="13">
        <v>11</v>
      </c>
      <c r="G68" s="13">
        <v>21</v>
      </c>
      <c r="H68" s="13">
        <v>20</v>
      </c>
      <c r="I68" s="13">
        <v>20</v>
      </c>
      <c r="J68" s="13">
        <v>29</v>
      </c>
      <c r="K68" s="122" t="s">
        <v>211</v>
      </c>
      <c r="L68" s="123">
        <v>21.2</v>
      </c>
      <c r="M68" s="13"/>
      <c r="N68" s="13"/>
      <c r="O68" s="116" t="s">
        <v>165</v>
      </c>
      <c r="P68" s="2"/>
    </row>
    <row r="69" spans="1:16" ht="57" customHeight="1" thickBot="1">
      <c r="A69" s="14">
        <v>66</v>
      </c>
      <c r="B69" s="15" t="s">
        <v>119</v>
      </c>
      <c r="C69" s="16" t="s">
        <v>68</v>
      </c>
      <c r="D69" s="81" t="s">
        <v>209</v>
      </c>
      <c r="E69" s="17">
        <v>11</v>
      </c>
      <c r="F69" s="17">
        <v>11</v>
      </c>
      <c r="G69" s="17">
        <v>23</v>
      </c>
      <c r="H69" s="17">
        <v>20</v>
      </c>
      <c r="I69" s="17">
        <v>22</v>
      </c>
      <c r="J69" s="17">
        <v>22</v>
      </c>
      <c r="K69" s="121" t="s">
        <v>181</v>
      </c>
      <c r="L69" s="124">
        <v>26</v>
      </c>
      <c r="M69" s="17"/>
      <c r="N69" s="17"/>
      <c r="O69" s="16" t="s">
        <v>165</v>
      </c>
      <c r="P69" s="16"/>
    </row>
    <row r="70" spans="1:16" ht="66.75" customHeight="1" thickBot="1">
      <c r="A70" s="5">
        <v>67</v>
      </c>
      <c r="B70" s="6" t="s">
        <v>119</v>
      </c>
      <c r="C70" s="2" t="s">
        <v>69</v>
      </c>
      <c r="D70" s="81" t="s">
        <v>209</v>
      </c>
      <c r="E70" s="13">
        <v>36</v>
      </c>
      <c r="F70" s="13">
        <v>23</v>
      </c>
      <c r="G70" s="13">
        <v>24</v>
      </c>
      <c r="H70" s="13">
        <v>20</v>
      </c>
      <c r="I70" s="13">
        <v>21</v>
      </c>
      <c r="J70" s="13">
        <v>21</v>
      </c>
      <c r="K70" s="122" t="s">
        <v>211</v>
      </c>
      <c r="L70" s="123">
        <v>14.8</v>
      </c>
      <c r="M70" s="13"/>
      <c r="N70" s="13"/>
      <c r="O70" s="2" t="s">
        <v>165</v>
      </c>
      <c r="P70" s="2"/>
    </row>
    <row r="71" spans="1:16" ht="56.25" customHeight="1" thickBot="1">
      <c r="A71" s="14">
        <v>68</v>
      </c>
      <c r="B71" s="15" t="s">
        <v>119</v>
      </c>
      <c r="C71" s="16" t="s">
        <v>70</v>
      </c>
      <c r="D71" s="15" t="s">
        <v>142</v>
      </c>
      <c r="E71" s="17">
        <v>146</v>
      </c>
      <c r="F71" s="17">
        <v>131</v>
      </c>
      <c r="G71" s="17">
        <v>77</v>
      </c>
      <c r="H71" s="17">
        <v>32</v>
      </c>
      <c r="I71" s="17">
        <v>38</v>
      </c>
      <c r="J71" s="17" t="s">
        <v>132</v>
      </c>
      <c r="K71" s="17">
        <v>380</v>
      </c>
      <c r="L71" s="28">
        <v>724</v>
      </c>
      <c r="M71" s="17"/>
      <c r="N71" s="17"/>
      <c r="O71" s="16" t="s">
        <v>166</v>
      </c>
      <c r="P71" s="16"/>
    </row>
    <row r="72" spans="1:16" ht="57" thickBot="1">
      <c r="A72" s="5">
        <v>69</v>
      </c>
      <c r="B72" s="6" t="s">
        <v>119</v>
      </c>
      <c r="C72" s="2" t="s">
        <v>71</v>
      </c>
      <c r="D72" s="15" t="s">
        <v>142</v>
      </c>
      <c r="E72" s="122" t="s">
        <v>211</v>
      </c>
      <c r="F72" s="122" t="s">
        <v>211</v>
      </c>
      <c r="G72" s="122" t="s">
        <v>211</v>
      </c>
      <c r="H72" s="122" t="s">
        <v>211</v>
      </c>
      <c r="I72" s="122" t="s">
        <v>211</v>
      </c>
      <c r="J72" s="13">
        <v>40706</v>
      </c>
      <c r="K72" s="13">
        <v>38511</v>
      </c>
      <c r="L72" s="31">
        <v>23510</v>
      </c>
      <c r="M72" s="13"/>
      <c r="N72" s="13"/>
      <c r="O72" s="97" t="s">
        <v>166</v>
      </c>
      <c r="P72" s="2"/>
    </row>
    <row r="73" spans="1:16" ht="57" thickBot="1">
      <c r="A73" s="14">
        <v>70</v>
      </c>
      <c r="B73" s="15" t="s">
        <v>119</v>
      </c>
      <c r="C73" s="16" t="s">
        <v>72</v>
      </c>
      <c r="D73" s="81" t="s">
        <v>142</v>
      </c>
      <c r="E73" s="17" t="s">
        <v>132</v>
      </c>
      <c r="F73" s="17" t="s">
        <v>132</v>
      </c>
      <c r="G73" s="17" t="s">
        <v>132</v>
      </c>
      <c r="H73" s="17" t="s">
        <v>132</v>
      </c>
      <c r="I73" s="17" t="s">
        <v>132</v>
      </c>
      <c r="J73" s="17">
        <v>907</v>
      </c>
      <c r="K73" s="17">
        <v>1127</v>
      </c>
      <c r="L73" s="28">
        <v>1034</v>
      </c>
      <c r="M73" s="17"/>
      <c r="N73" s="17"/>
      <c r="O73" s="16" t="s">
        <v>166</v>
      </c>
      <c r="P73" s="16"/>
    </row>
    <row r="74" spans="1:16" ht="38.25" customHeight="1" thickBot="1">
      <c r="A74" s="5">
        <v>71</v>
      </c>
      <c r="B74" s="6" t="s">
        <v>119</v>
      </c>
      <c r="C74" s="2" t="s">
        <v>73</v>
      </c>
      <c r="D74" s="6" t="s">
        <v>142</v>
      </c>
      <c r="E74" s="13" t="s">
        <v>132</v>
      </c>
      <c r="F74" s="13" t="s">
        <v>132</v>
      </c>
      <c r="G74" s="13" t="s">
        <v>132</v>
      </c>
      <c r="H74" s="13" t="s">
        <v>132</v>
      </c>
      <c r="I74" s="13" t="s">
        <v>132</v>
      </c>
      <c r="J74" s="13">
        <v>27064</v>
      </c>
      <c r="K74" s="13">
        <v>21914</v>
      </c>
      <c r="L74" s="31">
        <v>29297</v>
      </c>
      <c r="M74" s="13"/>
      <c r="N74" s="13"/>
      <c r="O74" s="2" t="s">
        <v>167</v>
      </c>
      <c r="P74" s="2"/>
    </row>
    <row r="75" spans="1:16" ht="57" thickBot="1">
      <c r="A75" s="14">
        <v>72</v>
      </c>
      <c r="B75" s="15" t="s">
        <v>119</v>
      </c>
      <c r="C75" s="16" t="s">
        <v>74</v>
      </c>
      <c r="D75" s="6" t="s">
        <v>142</v>
      </c>
      <c r="E75" s="17" t="s">
        <v>132</v>
      </c>
      <c r="F75" s="17" t="s">
        <v>132</v>
      </c>
      <c r="G75" s="17" t="s">
        <v>132</v>
      </c>
      <c r="H75" s="17" t="s">
        <v>132</v>
      </c>
      <c r="I75" s="17" t="s">
        <v>132</v>
      </c>
      <c r="J75" s="17">
        <v>12350</v>
      </c>
      <c r="K75" s="17">
        <v>10828</v>
      </c>
      <c r="L75" s="28">
        <v>11632</v>
      </c>
      <c r="M75" s="17"/>
      <c r="N75" s="17"/>
      <c r="O75" s="16" t="s">
        <v>167</v>
      </c>
      <c r="P75" s="16"/>
    </row>
    <row r="76" spans="1:16" ht="38.25" thickBot="1">
      <c r="A76" s="5">
        <v>73</v>
      </c>
      <c r="B76" s="6" t="s">
        <v>119</v>
      </c>
      <c r="C76" s="2" t="s">
        <v>75</v>
      </c>
      <c r="D76" s="6" t="s">
        <v>140</v>
      </c>
      <c r="E76" s="13" t="s">
        <v>132</v>
      </c>
      <c r="F76" s="13" t="s">
        <v>132</v>
      </c>
      <c r="G76" s="13" t="s">
        <v>132</v>
      </c>
      <c r="H76" s="13" t="s">
        <v>132</v>
      </c>
      <c r="I76" s="13" t="s">
        <v>132</v>
      </c>
      <c r="J76" s="13">
        <v>143</v>
      </c>
      <c r="K76" s="31">
        <v>143</v>
      </c>
      <c r="L76" s="31">
        <v>127</v>
      </c>
      <c r="M76" s="13"/>
      <c r="N76" s="13"/>
      <c r="O76" s="2" t="s">
        <v>168</v>
      </c>
      <c r="P76" s="2"/>
    </row>
    <row r="77" spans="1:16" ht="38.25" thickBot="1">
      <c r="A77" s="14">
        <v>74</v>
      </c>
      <c r="B77" s="15" t="s">
        <v>119</v>
      </c>
      <c r="C77" s="16" t="s">
        <v>76</v>
      </c>
      <c r="D77" s="15" t="s">
        <v>169</v>
      </c>
      <c r="E77" s="17" t="s">
        <v>132</v>
      </c>
      <c r="F77" s="17" t="s">
        <v>132</v>
      </c>
      <c r="G77" s="17" t="s">
        <v>132</v>
      </c>
      <c r="H77" s="17" t="s">
        <v>132</v>
      </c>
      <c r="I77" s="17" t="s">
        <v>132</v>
      </c>
      <c r="J77" s="17">
        <v>3728</v>
      </c>
      <c r="K77" s="28">
        <v>3699</v>
      </c>
      <c r="L77" s="28">
        <v>1986</v>
      </c>
      <c r="M77" s="17"/>
      <c r="N77" s="17"/>
      <c r="O77" s="16" t="s">
        <v>168</v>
      </c>
      <c r="P77" s="16"/>
    </row>
    <row r="78" spans="1:16" ht="19.5" thickBot="1">
      <c r="A78" s="5">
        <v>75</v>
      </c>
      <c r="B78" s="6" t="s">
        <v>119</v>
      </c>
      <c r="C78" s="2" t="s">
        <v>77</v>
      </c>
      <c r="D78" s="6" t="s">
        <v>142</v>
      </c>
      <c r="E78" s="13">
        <v>2546973</v>
      </c>
      <c r="F78" s="13">
        <v>2407691</v>
      </c>
      <c r="G78" s="13">
        <v>1562426</v>
      </c>
      <c r="H78" s="13">
        <v>2327669</v>
      </c>
      <c r="I78" s="13">
        <v>2854358</v>
      </c>
      <c r="J78" s="31">
        <v>2882801</v>
      </c>
      <c r="K78" s="13">
        <v>3001828</v>
      </c>
      <c r="L78" s="31">
        <v>1331194</v>
      </c>
      <c r="M78" s="13"/>
      <c r="N78" s="13"/>
      <c r="O78" s="2" t="s">
        <v>170</v>
      </c>
      <c r="P78" s="2"/>
    </row>
    <row r="79" spans="1:16" ht="38.25" thickBot="1">
      <c r="A79" s="14">
        <v>76</v>
      </c>
      <c r="B79" s="15" t="s">
        <v>119</v>
      </c>
      <c r="C79" s="16" t="s">
        <v>78</v>
      </c>
      <c r="D79" s="6" t="s">
        <v>142</v>
      </c>
      <c r="E79" s="17" t="s">
        <v>132</v>
      </c>
      <c r="F79" s="17">
        <v>88013</v>
      </c>
      <c r="G79" s="17">
        <v>82838</v>
      </c>
      <c r="H79" s="17">
        <v>105956</v>
      </c>
      <c r="I79" s="17">
        <v>112736</v>
      </c>
      <c r="J79" s="26" t="s">
        <v>181</v>
      </c>
      <c r="K79" s="17">
        <v>92771</v>
      </c>
      <c r="L79" s="28">
        <v>91393</v>
      </c>
      <c r="M79" s="28"/>
      <c r="N79" s="28"/>
      <c r="O79" s="16" t="s">
        <v>170</v>
      </c>
      <c r="P79" s="16"/>
    </row>
    <row r="80" spans="1:16" ht="38.25" thickBot="1">
      <c r="A80" s="5">
        <v>77</v>
      </c>
      <c r="B80" s="6" t="s">
        <v>119</v>
      </c>
      <c r="C80" s="2" t="s">
        <v>79</v>
      </c>
      <c r="D80" s="6" t="s">
        <v>143</v>
      </c>
      <c r="E80" s="13" t="s">
        <v>132</v>
      </c>
      <c r="F80" s="13" t="s">
        <v>132</v>
      </c>
      <c r="G80" s="13">
        <v>27</v>
      </c>
      <c r="H80" s="13">
        <v>28</v>
      </c>
      <c r="I80" s="13">
        <v>26</v>
      </c>
      <c r="J80" s="13">
        <v>31</v>
      </c>
      <c r="K80" s="33">
        <v>30</v>
      </c>
      <c r="L80" s="31">
        <v>30</v>
      </c>
      <c r="M80" s="13"/>
      <c r="N80" s="13"/>
      <c r="O80" s="2" t="s">
        <v>171</v>
      </c>
      <c r="P80" s="27" t="s">
        <v>200</v>
      </c>
    </row>
    <row r="81" spans="1:16" ht="38.25" thickBot="1">
      <c r="A81" s="14">
        <v>78</v>
      </c>
      <c r="B81" s="15" t="s">
        <v>119</v>
      </c>
      <c r="C81" s="16" t="s">
        <v>80</v>
      </c>
      <c r="D81" s="15" t="s">
        <v>197</v>
      </c>
      <c r="E81" s="17" t="s">
        <v>132</v>
      </c>
      <c r="F81" s="17" t="s">
        <v>132</v>
      </c>
      <c r="G81" s="17" t="s">
        <v>132</v>
      </c>
      <c r="H81" s="26" t="s">
        <v>181</v>
      </c>
      <c r="I81" s="17">
        <v>3066</v>
      </c>
      <c r="J81" s="17">
        <v>3145</v>
      </c>
      <c r="K81" s="26">
        <v>3005</v>
      </c>
      <c r="L81" s="28">
        <v>1143</v>
      </c>
      <c r="M81" s="17"/>
      <c r="N81" s="17"/>
      <c r="O81" s="16" t="s">
        <v>171</v>
      </c>
      <c r="P81" s="16"/>
    </row>
    <row r="82" spans="1:16" ht="38.25" thickBot="1">
      <c r="A82" s="5">
        <v>79</v>
      </c>
      <c r="B82" s="6" t="s">
        <v>119</v>
      </c>
      <c r="C82" s="2" t="s">
        <v>81</v>
      </c>
      <c r="D82" s="6" t="s">
        <v>142</v>
      </c>
      <c r="E82" s="13" t="s">
        <v>132</v>
      </c>
      <c r="F82" s="13" t="s">
        <v>132</v>
      </c>
      <c r="G82" s="13">
        <v>9933</v>
      </c>
      <c r="H82" s="13">
        <v>8946</v>
      </c>
      <c r="I82" s="13">
        <v>6533</v>
      </c>
      <c r="J82" s="13">
        <v>8665</v>
      </c>
      <c r="K82" s="31">
        <v>7053</v>
      </c>
      <c r="L82" s="31">
        <v>5518</v>
      </c>
      <c r="M82" s="13"/>
      <c r="N82" s="13"/>
      <c r="O82" s="2" t="s">
        <v>171</v>
      </c>
      <c r="P82" s="27" t="s">
        <v>200</v>
      </c>
    </row>
    <row r="83" spans="1:16" ht="38.25" thickBot="1">
      <c r="A83" s="14">
        <v>80</v>
      </c>
      <c r="B83" s="15" t="s">
        <v>119</v>
      </c>
      <c r="C83" s="16" t="s">
        <v>82</v>
      </c>
      <c r="D83" s="15" t="s">
        <v>142</v>
      </c>
      <c r="E83" s="17" t="s">
        <v>132</v>
      </c>
      <c r="F83" s="17" t="s">
        <v>132</v>
      </c>
      <c r="G83" s="17" t="s">
        <v>132</v>
      </c>
      <c r="H83" s="55" t="s">
        <v>132</v>
      </c>
      <c r="I83" s="28">
        <v>15585</v>
      </c>
      <c r="J83" s="28">
        <v>17797</v>
      </c>
      <c r="K83" s="28">
        <v>13883</v>
      </c>
      <c r="L83" s="28">
        <v>12139</v>
      </c>
      <c r="M83" s="17"/>
      <c r="N83" s="17"/>
      <c r="O83" s="16" t="s">
        <v>171</v>
      </c>
      <c r="P83" s="27" t="s">
        <v>200</v>
      </c>
    </row>
    <row r="84" spans="1:16" ht="19.5" thickBot="1">
      <c r="A84" s="5">
        <v>81</v>
      </c>
      <c r="B84" s="6" t="s">
        <v>119</v>
      </c>
      <c r="C84" s="2" t="s">
        <v>83</v>
      </c>
      <c r="D84" s="6" t="s">
        <v>142</v>
      </c>
      <c r="E84" s="122" t="s">
        <v>211</v>
      </c>
      <c r="F84" s="122" t="s">
        <v>211</v>
      </c>
      <c r="G84" s="122" t="s">
        <v>211</v>
      </c>
      <c r="H84" s="122" t="s">
        <v>211</v>
      </c>
      <c r="I84" s="31">
        <v>1268</v>
      </c>
      <c r="J84" s="31">
        <v>1540</v>
      </c>
      <c r="K84" s="31">
        <v>1212</v>
      </c>
      <c r="L84" s="31">
        <v>1175</v>
      </c>
      <c r="M84" s="13"/>
      <c r="N84" s="13"/>
      <c r="O84" s="2" t="s">
        <v>171</v>
      </c>
      <c r="P84" s="27" t="s">
        <v>200</v>
      </c>
    </row>
    <row r="85" spans="1:16" ht="38.25" thickBot="1">
      <c r="A85" s="14">
        <v>82</v>
      </c>
      <c r="B85" s="15" t="s">
        <v>119</v>
      </c>
      <c r="C85" s="16" t="s">
        <v>84</v>
      </c>
      <c r="D85" s="26" t="s">
        <v>195</v>
      </c>
      <c r="E85" s="17" t="s">
        <v>132</v>
      </c>
      <c r="F85" s="17" t="s">
        <v>132</v>
      </c>
      <c r="G85" s="17" t="s">
        <v>132</v>
      </c>
      <c r="H85" s="17" t="s">
        <v>132</v>
      </c>
      <c r="I85" s="17" t="s">
        <v>132</v>
      </c>
      <c r="J85" s="17" t="s">
        <v>132</v>
      </c>
      <c r="K85" s="61">
        <v>5.42</v>
      </c>
      <c r="L85" s="70">
        <v>4.9000000000000004</v>
      </c>
      <c r="M85" s="17"/>
      <c r="N85" s="17"/>
      <c r="O85" s="2" t="s">
        <v>171</v>
      </c>
      <c r="P85" s="16"/>
    </row>
    <row r="86" spans="1:16" ht="19.5" thickBot="1">
      <c r="A86" s="5">
        <v>83</v>
      </c>
      <c r="B86" s="6" t="s">
        <v>119</v>
      </c>
      <c r="C86" s="2" t="s">
        <v>85</v>
      </c>
      <c r="D86" s="26" t="s">
        <v>195</v>
      </c>
      <c r="E86" s="122" t="s">
        <v>211</v>
      </c>
      <c r="F86" s="122" t="s">
        <v>211</v>
      </c>
      <c r="G86" s="122" t="s">
        <v>211</v>
      </c>
      <c r="H86" s="122" t="s">
        <v>211</v>
      </c>
      <c r="I86" s="122" t="s">
        <v>211</v>
      </c>
      <c r="J86" s="122" t="s">
        <v>211</v>
      </c>
      <c r="K86" s="122" t="s">
        <v>211</v>
      </c>
      <c r="L86" s="74">
        <v>4.6399999999999997</v>
      </c>
      <c r="M86" s="13"/>
      <c r="N86" s="13"/>
      <c r="O86" s="2" t="s">
        <v>171</v>
      </c>
      <c r="P86" s="2"/>
    </row>
    <row r="87" spans="1:16" ht="19.5" thickBot="1">
      <c r="A87" s="14">
        <v>84</v>
      </c>
      <c r="B87" s="15" t="s">
        <v>119</v>
      </c>
      <c r="C87" s="16" t="s">
        <v>58</v>
      </c>
      <c r="D87" s="15" t="s">
        <v>195</v>
      </c>
      <c r="E87" s="70">
        <v>13.85</v>
      </c>
      <c r="F87" s="70">
        <v>10.79</v>
      </c>
      <c r="G87" s="70">
        <v>11.14</v>
      </c>
      <c r="H87" s="70">
        <v>10.23</v>
      </c>
      <c r="I87" s="70">
        <v>9.26</v>
      </c>
      <c r="J87" s="70">
        <v>9.61</v>
      </c>
      <c r="K87" s="70">
        <v>9.06</v>
      </c>
      <c r="L87" s="70">
        <v>8.4</v>
      </c>
      <c r="M87" s="17"/>
      <c r="N87" s="17"/>
      <c r="O87" s="16" t="s">
        <v>171</v>
      </c>
      <c r="P87" s="27" t="s">
        <v>200</v>
      </c>
    </row>
    <row r="88" spans="1:16" ht="19.5" thickBot="1">
      <c r="A88" s="5">
        <v>85</v>
      </c>
      <c r="B88" s="6" t="s">
        <v>119</v>
      </c>
      <c r="C88" s="2" t="s">
        <v>86</v>
      </c>
      <c r="D88" s="6" t="s">
        <v>142</v>
      </c>
      <c r="E88" s="13">
        <v>789739</v>
      </c>
      <c r="F88" s="13">
        <v>707231</v>
      </c>
      <c r="G88" s="13">
        <v>717103</v>
      </c>
      <c r="H88" s="13">
        <v>719684</v>
      </c>
      <c r="I88" s="13">
        <v>718927</v>
      </c>
      <c r="J88" s="13">
        <v>743613</v>
      </c>
      <c r="K88" s="13">
        <v>808515</v>
      </c>
      <c r="L88" s="31">
        <v>812974</v>
      </c>
      <c r="M88" s="13"/>
      <c r="N88" s="13"/>
      <c r="O88" s="2" t="s">
        <v>172</v>
      </c>
      <c r="P88" s="2"/>
    </row>
    <row r="89" spans="1:16" ht="19.5" thickBot="1">
      <c r="A89" s="14">
        <v>86</v>
      </c>
      <c r="B89" s="15" t="s">
        <v>119</v>
      </c>
      <c r="C89" s="16" t="s">
        <v>87</v>
      </c>
      <c r="D89" s="6" t="s">
        <v>142</v>
      </c>
      <c r="E89" s="17">
        <v>24444</v>
      </c>
      <c r="F89" s="17">
        <v>30536</v>
      </c>
      <c r="G89" s="17">
        <v>50455</v>
      </c>
      <c r="H89" s="17">
        <v>45127</v>
      </c>
      <c r="I89" s="17">
        <v>46341</v>
      </c>
      <c r="J89" s="17">
        <v>51129</v>
      </c>
      <c r="K89" s="17">
        <v>55590</v>
      </c>
      <c r="L89" s="28">
        <v>60464</v>
      </c>
      <c r="M89" s="17"/>
      <c r="N89" s="17"/>
      <c r="O89" s="16" t="s">
        <v>172</v>
      </c>
      <c r="P89" s="16"/>
    </row>
    <row r="90" spans="1:16" s="108" customFormat="1" ht="19.5" thickBot="1">
      <c r="A90" s="100">
        <v>87</v>
      </c>
      <c r="B90" s="103" t="s">
        <v>119</v>
      </c>
      <c r="C90" s="104" t="s">
        <v>88</v>
      </c>
      <c r="D90" s="103" t="s">
        <v>142</v>
      </c>
      <c r="E90" s="99">
        <v>21880</v>
      </c>
      <c r="F90" s="106">
        <v>17682</v>
      </c>
      <c r="G90" s="106">
        <v>15585</v>
      </c>
      <c r="H90" s="106">
        <v>14427</v>
      </c>
      <c r="I90" s="106">
        <v>13234</v>
      </c>
      <c r="J90" s="107">
        <v>12393</v>
      </c>
      <c r="K90" s="99">
        <v>12768</v>
      </c>
      <c r="L90" s="107">
        <v>12228</v>
      </c>
      <c r="M90" s="99"/>
      <c r="N90" s="99"/>
      <c r="O90" s="97" t="s">
        <v>172</v>
      </c>
      <c r="P90" s="105" t="s">
        <v>200</v>
      </c>
    </row>
    <row r="91" spans="1:16" s="108" customFormat="1" ht="38.25" thickBot="1">
      <c r="A91" s="14">
        <v>88</v>
      </c>
      <c r="B91" s="15" t="s">
        <v>119</v>
      </c>
      <c r="C91" s="16" t="s">
        <v>89</v>
      </c>
      <c r="D91" s="26" t="s">
        <v>142</v>
      </c>
      <c r="E91" s="26" t="s">
        <v>121</v>
      </c>
      <c r="F91" s="26" t="s">
        <v>121</v>
      </c>
      <c r="G91" s="26" t="s">
        <v>121</v>
      </c>
      <c r="H91" s="26" t="s">
        <v>121</v>
      </c>
      <c r="I91" s="26" t="s">
        <v>121</v>
      </c>
      <c r="J91" s="26" t="s">
        <v>121</v>
      </c>
      <c r="K91" s="26" t="s">
        <v>121</v>
      </c>
      <c r="L91" s="26" t="s">
        <v>121</v>
      </c>
      <c r="M91" s="17"/>
      <c r="N91" s="17"/>
      <c r="O91" s="16" t="s">
        <v>220</v>
      </c>
      <c r="P91" s="16" t="s">
        <v>221</v>
      </c>
    </row>
    <row r="92" spans="1:16" s="108" customFormat="1" ht="38.25" thickBot="1">
      <c r="A92" s="100">
        <v>89</v>
      </c>
      <c r="B92" s="103" t="s">
        <v>119</v>
      </c>
      <c r="C92" s="97" t="s">
        <v>90</v>
      </c>
      <c r="D92" s="98" t="s">
        <v>142</v>
      </c>
      <c r="E92" s="98" t="s">
        <v>121</v>
      </c>
      <c r="F92" s="98" t="s">
        <v>121</v>
      </c>
      <c r="G92" s="98" t="s">
        <v>121</v>
      </c>
      <c r="H92" s="98" t="s">
        <v>121</v>
      </c>
      <c r="I92" s="98" t="s">
        <v>121</v>
      </c>
      <c r="J92" s="98" t="s">
        <v>121</v>
      </c>
      <c r="K92" s="98" t="s">
        <v>121</v>
      </c>
      <c r="L92" s="98" t="s">
        <v>121</v>
      </c>
      <c r="M92" s="99"/>
      <c r="N92" s="99"/>
      <c r="O92" s="97" t="s">
        <v>220</v>
      </c>
      <c r="P92" s="97" t="s">
        <v>221</v>
      </c>
    </row>
    <row r="93" spans="1:16" s="108" customFormat="1" ht="38.25" thickBot="1">
      <c r="A93" s="14">
        <v>90</v>
      </c>
      <c r="B93" s="15" t="s">
        <v>119</v>
      </c>
      <c r="C93" s="16" t="s">
        <v>91</v>
      </c>
      <c r="D93" s="26" t="s">
        <v>142</v>
      </c>
      <c r="E93" s="26" t="s">
        <v>121</v>
      </c>
      <c r="F93" s="26" t="s">
        <v>121</v>
      </c>
      <c r="G93" s="26" t="s">
        <v>121</v>
      </c>
      <c r="H93" s="26" t="s">
        <v>121</v>
      </c>
      <c r="I93" s="26" t="s">
        <v>121</v>
      </c>
      <c r="J93" s="26" t="s">
        <v>121</v>
      </c>
      <c r="K93" s="26" t="s">
        <v>121</v>
      </c>
      <c r="L93" s="26" t="s">
        <v>121</v>
      </c>
      <c r="M93" s="17"/>
      <c r="N93" s="17"/>
      <c r="O93" s="16" t="s">
        <v>220</v>
      </c>
      <c r="P93" s="16" t="s">
        <v>221</v>
      </c>
    </row>
    <row r="94" spans="1:16" s="108" customFormat="1" ht="38.25" thickBot="1">
      <c r="A94" s="100">
        <v>91</v>
      </c>
      <c r="B94" s="103" t="s">
        <v>119</v>
      </c>
      <c r="C94" s="104" t="s">
        <v>92</v>
      </c>
      <c r="D94" s="98" t="s">
        <v>142</v>
      </c>
      <c r="E94" s="98" t="s">
        <v>121</v>
      </c>
      <c r="F94" s="98" t="s">
        <v>121</v>
      </c>
      <c r="G94" s="98" t="s">
        <v>121</v>
      </c>
      <c r="H94" s="98" t="s">
        <v>121</v>
      </c>
      <c r="I94" s="98" t="s">
        <v>121</v>
      </c>
      <c r="J94" s="98" t="s">
        <v>121</v>
      </c>
      <c r="K94" s="98" t="s">
        <v>121</v>
      </c>
      <c r="L94" s="98" t="s">
        <v>121</v>
      </c>
      <c r="M94" s="99"/>
      <c r="N94" s="99"/>
      <c r="O94" s="97" t="s">
        <v>220</v>
      </c>
      <c r="P94" s="97" t="s">
        <v>221</v>
      </c>
    </row>
    <row r="95" spans="1:16" ht="38.25" thickBot="1">
      <c r="A95" s="14">
        <v>92</v>
      </c>
      <c r="B95" s="15" t="s">
        <v>119</v>
      </c>
      <c r="C95" s="16" t="s">
        <v>93</v>
      </c>
      <c r="D95" s="15" t="s">
        <v>127</v>
      </c>
      <c r="E95" s="26" t="s">
        <v>181</v>
      </c>
      <c r="F95" s="17">
        <v>29575</v>
      </c>
      <c r="G95" s="26" t="s">
        <v>181</v>
      </c>
      <c r="H95" s="17">
        <v>25457</v>
      </c>
      <c r="I95" s="26" t="s">
        <v>181</v>
      </c>
      <c r="J95" s="17">
        <v>28712</v>
      </c>
      <c r="K95" s="26" t="s">
        <v>181</v>
      </c>
      <c r="L95" s="28">
        <v>24729</v>
      </c>
      <c r="M95" s="17"/>
      <c r="N95" s="17"/>
      <c r="O95" s="67" t="s">
        <v>227</v>
      </c>
      <c r="P95" s="16"/>
    </row>
    <row r="96" spans="1:16" ht="38.25" thickBot="1">
      <c r="A96" s="5">
        <v>93</v>
      </c>
      <c r="B96" s="6" t="s">
        <v>119</v>
      </c>
      <c r="C96" s="2" t="s">
        <v>94</v>
      </c>
      <c r="D96" s="15" t="s">
        <v>127</v>
      </c>
      <c r="E96" s="13">
        <v>25861</v>
      </c>
      <c r="F96" s="13">
        <v>26193</v>
      </c>
      <c r="G96" s="13">
        <v>22747</v>
      </c>
      <c r="H96" s="13">
        <v>22332</v>
      </c>
      <c r="I96" s="13">
        <v>24354</v>
      </c>
      <c r="J96" s="13">
        <v>24355</v>
      </c>
      <c r="K96" s="13">
        <v>23232</v>
      </c>
      <c r="L96" s="31">
        <v>21423</v>
      </c>
      <c r="M96" s="13"/>
      <c r="N96" s="13"/>
      <c r="O96" s="2" t="s">
        <v>225</v>
      </c>
      <c r="P96" s="2"/>
    </row>
    <row r="97" spans="1:16" ht="38.25" thickBot="1">
      <c r="A97" s="14">
        <v>94</v>
      </c>
      <c r="B97" s="15" t="s">
        <v>119</v>
      </c>
      <c r="C97" s="16" t="s">
        <v>95</v>
      </c>
      <c r="D97" s="15" t="s">
        <v>127</v>
      </c>
      <c r="E97" s="17" t="s">
        <v>132</v>
      </c>
      <c r="F97" s="17">
        <v>207741</v>
      </c>
      <c r="G97" s="17" t="s">
        <v>132</v>
      </c>
      <c r="H97" s="17">
        <v>87647</v>
      </c>
      <c r="I97" s="26" t="s">
        <v>132</v>
      </c>
      <c r="J97" s="17">
        <v>179804</v>
      </c>
      <c r="K97" s="17" t="s">
        <v>132</v>
      </c>
      <c r="L97" s="28">
        <v>123126</v>
      </c>
      <c r="M97" s="17"/>
      <c r="N97" s="17"/>
      <c r="O97" s="38" t="s">
        <v>225</v>
      </c>
      <c r="P97" s="16"/>
    </row>
    <row r="98" spans="1:16" ht="38.25" thickBot="1">
      <c r="A98" s="5">
        <v>95</v>
      </c>
      <c r="B98" s="6" t="s">
        <v>119</v>
      </c>
      <c r="C98" s="2" t="s">
        <v>96</v>
      </c>
      <c r="D98" s="6" t="s">
        <v>195</v>
      </c>
      <c r="E98" s="13" t="s">
        <v>132</v>
      </c>
      <c r="F98" s="71">
        <f>(F96/F95)*100</f>
        <v>88.564666103127649</v>
      </c>
      <c r="G98" s="68" t="s">
        <v>181</v>
      </c>
      <c r="H98" s="71">
        <f>(H96/H95)*100</f>
        <v>87.724398004478147</v>
      </c>
      <c r="I98" s="111" t="s">
        <v>181</v>
      </c>
      <c r="J98" s="71">
        <f>(J96/J95)*100</f>
        <v>84.82516021175816</v>
      </c>
      <c r="K98" s="39" t="s">
        <v>181</v>
      </c>
      <c r="L98" s="74">
        <v>86.63</v>
      </c>
      <c r="M98" s="13"/>
      <c r="N98" s="13"/>
      <c r="O98" s="41" t="s">
        <v>226</v>
      </c>
      <c r="P98" s="27" t="s">
        <v>200</v>
      </c>
    </row>
    <row r="99" spans="1:16" ht="38.25" thickBot="1">
      <c r="A99" s="14">
        <v>96</v>
      </c>
      <c r="B99" s="15" t="s">
        <v>119</v>
      </c>
      <c r="C99" s="16" t="s">
        <v>97</v>
      </c>
      <c r="D99" s="15" t="s">
        <v>195</v>
      </c>
      <c r="E99" s="17" t="s">
        <v>132</v>
      </c>
      <c r="F99" s="75">
        <v>0.255</v>
      </c>
      <c r="G99" s="17" t="s">
        <v>132</v>
      </c>
      <c r="H99" s="75">
        <v>0.19700000000000001</v>
      </c>
      <c r="I99" s="112" t="s">
        <v>181</v>
      </c>
      <c r="J99" s="75">
        <v>0.17299999999999999</v>
      </c>
      <c r="K99" s="17" t="s">
        <v>132</v>
      </c>
      <c r="L99" s="75">
        <v>0.10199999999999999</v>
      </c>
      <c r="M99" s="17"/>
      <c r="N99" s="17"/>
      <c r="O99" s="16" t="s">
        <v>224</v>
      </c>
      <c r="P99" s="16"/>
    </row>
    <row r="100" spans="1:16" ht="38.25" thickBot="1">
      <c r="A100" s="5">
        <v>97</v>
      </c>
      <c r="B100" s="6" t="s">
        <v>119</v>
      </c>
      <c r="C100" s="2" t="s">
        <v>98</v>
      </c>
      <c r="D100" s="103" t="s">
        <v>195</v>
      </c>
      <c r="E100" s="13" t="s">
        <v>132</v>
      </c>
      <c r="F100" s="109">
        <v>0.151</v>
      </c>
      <c r="G100" s="113">
        <v>0.16400000000000001</v>
      </c>
      <c r="H100" s="109">
        <v>0.15</v>
      </c>
      <c r="I100" s="23">
        <v>0.13400000000000001</v>
      </c>
      <c r="J100" s="109">
        <v>0.109</v>
      </c>
      <c r="K100" s="109">
        <v>8.6999999999999994E-2</v>
      </c>
      <c r="L100" s="76">
        <v>0.08</v>
      </c>
      <c r="M100" s="13"/>
      <c r="N100" s="13"/>
      <c r="O100" s="97" t="s">
        <v>224</v>
      </c>
      <c r="P100" s="27" t="s">
        <v>200</v>
      </c>
    </row>
    <row r="101" spans="1:16" ht="38.25" thickBot="1">
      <c r="A101" s="14">
        <v>98</v>
      </c>
      <c r="B101" s="15" t="s">
        <v>119</v>
      </c>
      <c r="C101" s="16" t="s">
        <v>99</v>
      </c>
      <c r="D101" s="15" t="s">
        <v>195</v>
      </c>
      <c r="E101" s="70">
        <v>0.88</v>
      </c>
      <c r="F101" s="70">
        <v>1.04</v>
      </c>
      <c r="G101" s="70">
        <v>1.02</v>
      </c>
      <c r="H101" s="70">
        <v>0.37</v>
      </c>
      <c r="I101" s="77">
        <v>0.28999999999999998</v>
      </c>
      <c r="J101" s="70">
        <v>0.04</v>
      </c>
      <c r="K101" s="70">
        <v>0.33</v>
      </c>
      <c r="L101" s="61" t="s">
        <v>132</v>
      </c>
      <c r="M101" s="61"/>
      <c r="N101" s="61"/>
      <c r="O101" s="16" t="s">
        <v>196</v>
      </c>
      <c r="P101" s="27" t="s">
        <v>200</v>
      </c>
    </row>
    <row r="102" spans="1:16" ht="38.25" thickBot="1">
      <c r="A102" s="5">
        <v>99</v>
      </c>
      <c r="B102" s="6" t="s">
        <v>119</v>
      </c>
      <c r="C102" s="2" t="s">
        <v>100</v>
      </c>
      <c r="D102" s="6" t="s">
        <v>175</v>
      </c>
      <c r="E102" s="13" t="s">
        <v>132</v>
      </c>
      <c r="F102" s="13" t="s">
        <v>132</v>
      </c>
      <c r="G102" s="13">
        <v>16212</v>
      </c>
      <c r="H102" s="13">
        <v>13143</v>
      </c>
      <c r="I102" s="13">
        <v>11609</v>
      </c>
      <c r="J102" s="13">
        <v>11009</v>
      </c>
      <c r="K102" s="13">
        <v>11565</v>
      </c>
      <c r="L102" s="13" t="s">
        <v>132</v>
      </c>
      <c r="M102" s="13"/>
      <c r="N102" s="13"/>
      <c r="O102" s="2" t="s">
        <v>174</v>
      </c>
      <c r="P102" s="2"/>
    </row>
    <row r="103" spans="1:16" ht="38.25" thickBot="1">
      <c r="A103" s="14">
        <v>100</v>
      </c>
      <c r="B103" s="15" t="s">
        <v>119</v>
      </c>
      <c r="C103" s="16" t="s">
        <v>101</v>
      </c>
      <c r="D103" s="15" t="s">
        <v>175</v>
      </c>
      <c r="E103" s="17" t="s">
        <v>132</v>
      </c>
      <c r="F103" s="17" t="s">
        <v>132</v>
      </c>
      <c r="G103" s="17">
        <v>17749</v>
      </c>
      <c r="H103" s="17">
        <v>15147</v>
      </c>
      <c r="I103" s="17">
        <v>11427</v>
      </c>
      <c r="J103" s="17">
        <v>1394</v>
      </c>
      <c r="K103" s="17">
        <v>13847</v>
      </c>
      <c r="L103" s="17" t="s">
        <v>132</v>
      </c>
      <c r="M103" s="17"/>
      <c r="N103" s="17"/>
      <c r="O103" s="16" t="s">
        <v>174</v>
      </c>
      <c r="P103" s="16"/>
    </row>
    <row r="104" spans="1:16" s="30" customFormat="1" ht="38.25" thickBot="1">
      <c r="A104" s="51">
        <v>101</v>
      </c>
      <c r="B104" s="42" t="s">
        <v>119</v>
      </c>
      <c r="C104" s="2" t="s">
        <v>102</v>
      </c>
      <c r="D104" s="6" t="s">
        <v>175</v>
      </c>
      <c r="E104" s="33" t="s">
        <v>181</v>
      </c>
      <c r="F104" s="33" t="s">
        <v>181</v>
      </c>
      <c r="G104" s="31">
        <v>14678</v>
      </c>
      <c r="H104" s="31">
        <v>9539</v>
      </c>
      <c r="I104" s="31">
        <v>6123</v>
      </c>
      <c r="J104" s="31">
        <v>6156</v>
      </c>
      <c r="K104" s="31">
        <v>8063</v>
      </c>
      <c r="L104" s="31" t="s">
        <v>132</v>
      </c>
      <c r="M104" s="31"/>
      <c r="N104" s="31"/>
      <c r="O104" s="2" t="s">
        <v>174</v>
      </c>
      <c r="P104" s="27" t="s">
        <v>200</v>
      </c>
    </row>
    <row r="105" spans="1:16" ht="38.25" thickBot="1">
      <c r="A105" s="47">
        <v>102</v>
      </c>
      <c r="B105" s="57" t="s">
        <v>120</v>
      </c>
      <c r="C105" s="16" t="s">
        <v>103</v>
      </c>
      <c r="D105" s="15" t="s">
        <v>140</v>
      </c>
      <c r="E105" s="17" t="s">
        <v>132</v>
      </c>
      <c r="F105" s="17" t="s">
        <v>132</v>
      </c>
      <c r="G105" s="28" t="s">
        <v>132</v>
      </c>
      <c r="H105" s="28" t="s">
        <v>132</v>
      </c>
      <c r="I105" s="28">
        <v>27</v>
      </c>
      <c r="J105" s="28">
        <v>30</v>
      </c>
      <c r="K105" s="28">
        <v>16</v>
      </c>
      <c r="L105" s="28">
        <v>16</v>
      </c>
      <c r="M105" s="17"/>
      <c r="N105" s="17"/>
      <c r="O105" s="16" t="s">
        <v>176</v>
      </c>
      <c r="P105" s="27" t="s">
        <v>200</v>
      </c>
    </row>
    <row r="106" spans="1:16" s="30" customFormat="1" ht="19.5" thickBot="1">
      <c r="A106" s="51">
        <v>103</v>
      </c>
      <c r="B106" s="58" t="s">
        <v>120</v>
      </c>
      <c r="C106" s="41" t="s">
        <v>104</v>
      </c>
      <c r="D106" s="58" t="s">
        <v>189</v>
      </c>
      <c r="E106" s="31">
        <v>18</v>
      </c>
      <c r="F106" s="31">
        <v>41</v>
      </c>
      <c r="G106" s="31">
        <v>41</v>
      </c>
      <c r="H106" s="31">
        <v>22</v>
      </c>
      <c r="I106" s="43">
        <v>55</v>
      </c>
      <c r="J106" s="43">
        <v>77</v>
      </c>
      <c r="K106" s="43">
        <v>50</v>
      </c>
      <c r="L106" s="43">
        <v>63</v>
      </c>
      <c r="M106" s="43"/>
      <c r="N106" s="43"/>
      <c r="O106" s="41" t="s">
        <v>176</v>
      </c>
      <c r="P106" s="29"/>
    </row>
    <row r="107" spans="1:16" ht="38.25" thickBot="1">
      <c r="A107" s="14">
        <v>104</v>
      </c>
      <c r="B107" s="59" t="s">
        <v>120</v>
      </c>
      <c r="C107" s="16" t="s">
        <v>105</v>
      </c>
      <c r="D107" s="15" t="s">
        <v>178</v>
      </c>
      <c r="E107" s="17" t="s">
        <v>132</v>
      </c>
      <c r="F107" s="17">
        <v>706548</v>
      </c>
      <c r="G107" s="17">
        <v>739251</v>
      </c>
      <c r="H107" s="17">
        <v>747778</v>
      </c>
      <c r="I107" s="17">
        <v>862218</v>
      </c>
      <c r="J107" s="28">
        <v>862130</v>
      </c>
      <c r="K107" s="28">
        <v>778707.49</v>
      </c>
      <c r="L107" s="28">
        <v>812492.3</v>
      </c>
      <c r="M107" s="17"/>
      <c r="N107" s="17"/>
      <c r="O107" s="16" t="s">
        <v>177</v>
      </c>
      <c r="P107" s="27" t="s">
        <v>200</v>
      </c>
    </row>
    <row r="108" spans="1:16" ht="19.5" thickBot="1">
      <c r="A108" s="5">
        <v>105</v>
      </c>
      <c r="B108" s="60" t="s">
        <v>120</v>
      </c>
      <c r="C108" s="2" t="s">
        <v>106</v>
      </c>
      <c r="D108" s="6" t="s">
        <v>129</v>
      </c>
      <c r="E108" s="13">
        <v>6993</v>
      </c>
      <c r="F108" s="13">
        <v>8642</v>
      </c>
      <c r="G108" s="13">
        <v>14866</v>
      </c>
      <c r="H108" s="13">
        <v>14386</v>
      </c>
      <c r="I108" s="31">
        <v>13727</v>
      </c>
      <c r="J108" s="13">
        <v>13626</v>
      </c>
      <c r="K108" s="31">
        <v>13680.24</v>
      </c>
      <c r="L108" s="31">
        <v>17660.3</v>
      </c>
      <c r="M108" s="13"/>
      <c r="N108" s="13"/>
      <c r="O108" s="41" t="s">
        <v>191</v>
      </c>
      <c r="P108" s="27" t="s">
        <v>200</v>
      </c>
    </row>
    <row r="109" spans="1:16" ht="19.5" thickBot="1">
      <c r="A109" s="14">
        <v>106</v>
      </c>
      <c r="B109" s="59" t="s">
        <v>120</v>
      </c>
      <c r="C109" s="16" t="s">
        <v>107</v>
      </c>
      <c r="D109" s="15" t="s">
        <v>210</v>
      </c>
      <c r="E109" s="114">
        <v>7</v>
      </c>
      <c r="F109" s="114">
        <v>8.6</v>
      </c>
      <c r="G109" s="114">
        <v>14.8</v>
      </c>
      <c r="H109" s="114">
        <v>14.3</v>
      </c>
      <c r="I109" s="114">
        <v>13.7</v>
      </c>
      <c r="J109" s="114">
        <v>13.6</v>
      </c>
      <c r="K109" s="114">
        <v>13.6</v>
      </c>
      <c r="L109" s="114">
        <v>17.600000000000001</v>
      </c>
      <c r="M109" s="17"/>
      <c r="N109" s="17"/>
      <c r="O109" s="38" t="s">
        <v>191</v>
      </c>
      <c r="P109" s="27" t="s">
        <v>200</v>
      </c>
    </row>
    <row r="110" spans="1:16" ht="19.5" thickBot="1">
      <c r="A110" s="5">
        <v>107</v>
      </c>
      <c r="B110" s="60" t="s">
        <v>120</v>
      </c>
      <c r="C110" s="2" t="s">
        <v>108</v>
      </c>
      <c r="D110" s="42" t="s">
        <v>190</v>
      </c>
      <c r="E110" s="71">
        <v>107.6</v>
      </c>
      <c r="F110" s="71">
        <v>143.80000000000001</v>
      </c>
      <c r="G110" s="71">
        <v>101.3</v>
      </c>
      <c r="H110" s="71">
        <v>137.36000000000001</v>
      </c>
      <c r="I110" s="71">
        <v>173.6</v>
      </c>
      <c r="J110" s="71">
        <v>137.6</v>
      </c>
      <c r="K110" s="71">
        <v>127</v>
      </c>
      <c r="L110" s="71">
        <v>80.2</v>
      </c>
      <c r="M110" s="13"/>
      <c r="N110" s="13"/>
      <c r="O110" s="2" t="s">
        <v>179</v>
      </c>
      <c r="P110" s="27" t="s">
        <v>200</v>
      </c>
    </row>
    <row r="111" spans="1:16" ht="57" thickBot="1">
      <c r="A111" s="14">
        <v>108</v>
      </c>
      <c r="B111" s="59" t="s">
        <v>120</v>
      </c>
      <c r="C111" s="16" t="s">
        <v>109</v>
      </c>
      <c r="D111" s="57" t="s">
        <v>193</v>
      </c>
      <c r="E111" s="55" t="s">
        <v>132</v>
      </c>
      <c r="F111" s="55" t="s">
        <v>132</v>
      </c>
      <c r="G111" s="55" t="s">
        <v>132</v>
      </c>
      <c r="H111" s="55" t="s">
        <v>132</v>
      </c>
      <c r="I111" s="28">
        <v>17101439</v>
      </c>
      <c r="J111" s="28">
        <v>302015660</v>
      </c>
      <c r="K111" s="17">
        <v>840000000</v>
      </c>
      <c r="L111" s="28">
        <v>840000000</v>
      </c>
      <c r="M111" s="17"/>
      <c r="N111" s="17"/>
      <c r="O111" s="16" t="s">
        <v>180</v>
      </c>
      <c r="P111" s="27" t="s">
        <v>200</v>
      </c>
    </row>
    <row r="112" spans="1:16" ht="57" thickBot="1">
      <c r="A112" s="5">
        <v>109</v>
      </c>
      <c r="B112" s="60" t="s">
        <v>120</v>
      </c>
      <c r="C112" s="2" t="s">
        <v>110</v>
      </c>
      <c r="D112" s="57" t="s">
        <v>193</v>
      </c>
      <c r="E112" s="54" t="s">
        <v>132</v>
      </c>
      <c r="F112" s="54" t="s">
        <v>132</v>
      </c>
      <c r="G112" s="54" t="s">
        <v>132</v>
      </c>
      <c r="H112" s="54" t="s">
        <v>132</v>
      </c>
      <c r="I112" s="31">
        <v>17101439</v>
      </c>
      <c r="J112" s="31">
        <v>302015660</v>
      </c>
      <c r="K112" s="13">
        <v>603044464</v>
      </c>
      <c r="L112" s="31">
        <v>487872922</v>
      </c>
      <c r="M112" s="13"/>
      <c r="N112" s="13"/>
      <c r="O112" s="2" t="s">
        <v>180</v>
      </c>
      <c r="P112" s="27" t="s">
        <v>200</v>
      </c>
    </row>
    <row r="113" spans="1:16" ht="57" thickBot="1">
      <c r="A113" s="14">
        <v>110</v>
      </c>
      <c r="B113" s="59" t="s">
        <v>120</v>
      </c>
      <c r="C113" s="16" t="s">
        <v>111</v>
      </c>
      <c r="D113" s="57" t="s">
        <v>193</v>
      </c>
      <c r="E113" s="55" t="s">
        <v>132</v>
      </c>
      <c r="F113" s="55" t="s">
        <v>132</v>
      </c>
      <c r="G113" s="55" t="s">
        <v>132</v>
      </c>
      <c r="H113" s="46">
        <v>243081032</v>
      </c>
      <c r="I113" s="28">
        <v>450752</v>
      </c>
      <c r="J113" s="28">
        <v>215113898</v>
      </c>
      <c r="K113" s="17">
        <v>317384252</v>
      </c>
      <c r="L113" s="28">
        <v>336615420</v>
      </c>
      <c r="M113" s="17"/>
      <c r="N113" s="17"/>
      <c r="O113" s="16" t="s">
        <v>180</v>
      </c>
      <c r="P113" s="27" t="s">
        <v>200</v>
      </c>
    </row>
    <row r="114" spans="1:16" ht="19.5" thickBot="1">
      <c r="A114" s="100">
        <v>111</v>
      </c>
      <c r="B114" s="101" t="s">
        <v>120</v>
      </c>
      <c r="C114" s="97" t="s">
        <v>112</v>
      </c>
      <c r="D114" s="98" t="s">
        <v>218</v>
      </c>
      <c r="E114" s="98"/>
      <c r="F114" s="98"/>
      <c r="G114" s="98"/>
      <c r="H114" s="98"/>
      <c r="I114" s="98"/>
      <c r="J114" s="98"/>
      <c r="K114" s="98">
        <v>51</v>
      </c>
      <c r="L114" s="115">
        <v>51</v>
      </c>
      <c r="M114" s="99"/>
      <c r="N114" s="99"/>
      <c r="O114" s="97" t="s">
        <v>177</v>
      </c>
      <c r="P114" s="97"/>
    </row>
    <row r="115" spans="1:16" ht="19.5" thickBot="1">
      <c r="A115" s="14">
        <v>112</v>
      </c>
      <c r="B115" s="59" t="s">
        <v>120</v>
      </c>
      <c r="C115" s="16" t="s">
        <v>113</v>
      </c>
      <c r="D115" s="26" t="s">
        <v>219</v>
      </c>
      <c r="E115" s="26"/>
      <c r="F115" s="26"/>
      <c r="G115" s="26"/>
      <c r="H115" s="26"/>
      <c r="I115" s="26"/>
      <c r="J115" s="26"/>
      <c r="K115" s="26">
        <v>60</v>
      </c>
      <c r="L115" s="118">
        <v>60</v>
      </c>
      <c r="M115" s="17"/>
      <c r="N115" s="17"/>
      <c r="O115" s="16" t="s">
        <v>177</v>
      </c>
      <c r="P115" s="16"/>
    </row>
    <row r="116" spans="1:16" s="108" customFormat="1" ht="57" thickBot="1">
      <c r="A116" s="100">
        <v>113</v>
      </c>
      <c r="B116" s="117" t="s">
        <v>120</v>
      </c>
      <c r="C116" s="97" t="s">
        <v>114</v>
      </c>
      <c r="D116" s="103" t="s">
        <v>129</v>
      </c>
      <c r="E116" s="98" t="s">
        <v>121</v>
      </c>
      <c r="F116" s="98" t="s">
        <v>121</v>
      </c>
      <c r="G116" s="98" t="s">
        <v>121</v>
      </c>
      <c r="H116" s="98" t="s">
        <v>121</v>
      </c>
      <c r="I116" s="98" t="s">
        <v>121</v>
      </c>
      <c r="J116" s="98" t="s">
        <v>121</v>
      </c>
      <c r="K116" s="98" t="s">
        <v>121</v>
      </c>
      <c r="L116" s="98" t="s">
        <v>121</v>
      </c>
      <c r="M116" s="99"/>
      <c r="N116" s="99"/>
      <c r="O116" s="97" t="s">
        <v>222</v>
      </c>
      <c r="P116" s="97" t="s">
        <v>223</v>
      </c>
    </row>
    <row r="117" spans="1:16" s="108" customFormat="1" ht="57" thickBot="1">
      <c r="A117" s="14">
        <v>114</v>
      </c>
      <c r="B117" s="119" t="s">
        <v>120</v>
      </c>
      <c r="C117" s="16" t="s">
        <v>115</v>
      </c>
      <c r="D117" s="26" t="s">
        <v>136</v>
      </c>
      <c r="E117" s="26" t="s">
        <v>121</v>
      </c>
      <c r="F117" s="26" t="s">
        <v>121</v>
      </c>
      <c r="G117" s="26" t="s">
        <v>121</v>
      </c>
      <c r="H117" s="26" t="s">
        <v>121</v>
      </c>
      <c r="I117" s="26" t="s">
        <v>121</v>
      </c>
      <c r="J117" s="26" t="s">
        <v>121</v>
      </c>
      <c r="K117" s="26" t="s">
        <v>121</v>
      </c>
      <c r="L117" s="26" t="s">
        <v>121</v>
      </c>
      <c r="M117" s="17"/>
      <c r="N117" s="17"/>
      <c r="O117" s="16" t="s">
        <v>222</v>
      </c>
      <c r="P117" s="16" t="s">
        <v>223</v>
      </c>
    </row>
    <row r="118" spans="1:16" s="108" customFormat="1" ht="57" thickBot="1">
      <c r="A118" s="100">
        <v>115</v>
      </c>
      <c r="B118" s="117" t="s">
        <v>120</v>
      </c>
      <c r="C118" s="97" t="s">
        <v>116</v>
      </c>
      <c r="D118" s="98" t="s">
        <v>127</v>
      </c>
      <c r="E118" s="98" t="s">
        <v>121</v>
      </c>
      <c r="F118" s="98" t="s">
        <v>121</v>
      </c>
      <c r="G118" s="98" t="s">
        <v>121</v>
      </c>
      <c r="H118" s="98" t="s">
        <v>121</v>
      </c>
      <c r="I118" s="98" t="s">
        <v>121</v>
      </c>
      <c r="J118" s="98" t="s">
        <v>121</v>
      </c>
      <c r="K118" s="98" t="s">
        <v>121</v>
      </c>
      <c r="L118" s="98" t="s">
        <v>121</v>
      </c>
      <c r="M118" s="99"/>
      <c r="N118" s="99"/>
      <c r="O118" s="97" t="s">
        <v>222</v>
      </c>
      <c r="P118" s="97" t="s">
        <v>223</v>
      </c>
    </row>
    <row r="119" spans="1:16" ht="19.5" thickBot="1">
      <c r="A119" s="14">
        <v>116</v>
      </c>
      <c r="B119" s="15" t="s">
        <v>121</v>
      </c>
      <c r="C119" s="16" t="s">
        <v>121</v>
      </c>
      <c r="D119" s="15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6"/>
      <c r="P119" s="16"/>
    </row>
    <row r="120" spans="1:16" ht="19.5" thickBot="1">
      <c r="A120" s="5">
        <v>117</v>
      </c>
      <c r="B120" s="6" t="s">
        <v>121</v>
      </c>
      <c r="C120" s="2" t="s">
        <v>121</v>
      </c>
      <c r="D120" s="6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2"/>
      <c r="P120" s="2"/>
    </row>
    <row r="121" spans="1:16" ht="19.5" thickBot="1">
      <c r="A121" s="14" t="s">
        <v>121</v>
      </c>
      <c r="B121" s="15" t="s">
        <v>121</v>
      </c>
      <c r="C121" s="16" t="s">
        <v>121</v>
      </c>
      <c r="D121" s="15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6"/>
      <c r="P121" s="16"/>
    </row>
    <row r="122" spans="1:16" ht="19.5" thickBot="1">
      <c r="A122" s="5" t="s">
        <v>121</v>
      </c>
      <c r="B122" s="6" t="s">
        <v>121</v>
      </c>
      <c r="C122" s="2" t="s">
        <v>121</v>
      </c>
      <c r="D122" s="6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2"/>
      <c r="P122" s="2"/>
    </row>
    <row r="123" spans="1:16" ht="19.5" thickBot="1">
      <c r="A123" s="14" t="s">
        <v>121</v>
      </c>
      <c r="B123" s="15" t="s">
        <v>121</v>
      </c>
      <c r="C123" s="16" t="s">
        <v>121</v>
      </c>
      <c r="D123" s="15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</row>
    <row r="126" spans="1:16">
      <c r="E126" s="44"/>
      <c r="F126" s="44"/>
      <c r="G126" s="44"/>
      <c r="H126" s="44"/>
      <c r="I126" s="44"/>
      <c r="J126" s="44"/>
      <c r="K126" s="44"/>
    </row>
    <row r="247" spans="15:15">
      <c r="O247" s="10">
        <f>SUM(O248:O262)</f>
        <v>0</v>
      </c>
    </row>
  </sheetData>
  <mergeCells count="7">
    <mergeCell ref="D2:D3"/>
    <mergeCell ref="O2:O3"/>
    <mergeCell ref="P2:P3"/>
    <mergeCell ref="A2:A3"/>
    <mergeCell ref="B2:B3"/>
    <mergeCell ref="C2:C3"/>
    <mergeCell ref="E2:N2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9"/>
  <sheetViews>
    <sheetView zoomScale="80" zoomScaleNormal="80" workbookViewId="0">
      <selection activeCell="K26" sqref="K26"/>
    </sheetView>
  </sheetViews>
  <sheetFormatPr defaultRowHeight="15"/>
  <cols>
    <col min="1" max="1" width="29" customWidth="1"/>
    <col min="2" max="2" width="27.42578125" bestFit="1" customWidth="1"/>
    <col min="4" max="4" width="36.140625" customWidth="1"/>
    <col min="5" max="5" width="30.140625" bestFit="1" customWidth="1"/>
    <col min="7" max="7" width="15.7109375" customWidth="1"/>
    <col min="8" max="8" width="17.42578125" customWidth="1"/>
  </cols>
  <sheetData>
    <row r="1" spans="1:8">
      <c r="A1" s="78" t="s">
        <v>231</v>
      </c>
      <c r="B1" s="126" t="s">
        <v>233</v>
      </c>
      <c r="D1" s="78" t="s">
        <v>231</v>
      </c>
      <c r="E1" s="126" t="s">
        <v>235</v>
      </c>
      <c r="G1" s="78" t="s">
        <v>231</v>
      </c>
      <c r="H1" s="126" t="s">
        <v>234</v>
      </c>
    </row>
    <row r="2" spans="1:8">
      <c r="A2" s="79" t="s">
        <v>117</v>
      </c>
      <c r="B2" s="80">
        <v>48</v>
      </c>
      <c r="D2" s="79" t="s">
        <v>222</v>
      </c>
      <c r="E2" s="80">
        <v>3</v>
      </c>
      <c r="G2" s="79" t="s">
        <v>181</v>
      </c>
      <c r="H2" s="80">
        <v>2</v>
      </c>
    </row>
    <row r="3" spans="1:8">
      <c r="A3" s="125" t="s">
        <v>36</v>
      </c>
      <c r="B3" s="80">
        <v>1</v>
      </c>
      <c r="D3" s="79" t="s">
        <v>180</v>
      </c>
      <c r="E3" s="80">
        <v>3</v>
      </c>
      <c r="G3" s="79" t="s">
        <v>146</v>
      </c>
      <c r="H3" s="80">
        <v>1</v>
      </c>
    </row>
    <row r="4" spans="1:8">
      <c r="A4" s="125" t="s">
        <v>39</v>
      </c>
      <c r="B4" s="80">
        <v>1</v>
      </c>
      <c r="D4" s="79" t="s">
        <v>170</v>
      </c>
      <c r="E4" s="80">
        <v>2</v>
      </c>
      <c r="G4" s="79" t="s">
        <v>214</v>
      </c>
      <c r="H4" s="80">
        <v>1</v>
      </c>
    </row>
    <row r="5" spans="1:8">
      <c r="A5" s="125" t="s">
        <v>21</v>
      </c>
      <c r="B5" s="80">
        <v>1</v>
      </c>
      <c r="D5" s="79" t="s">
        <v>220</v>
      </c>
      <c r="E5" s="80">
        <v>4</v>
      </c>
      <c r="G5" s="79" t="s">
        <v>154</v>
      </c>
      <c r="H5" s="80">
        <v>1</v>
      </c>
    </row>
    <row r="6" spans="1:8">
      <c r="A6" s="125" t="s">
        <v>26</v>
      </c>
      <c r="B6" s="80">
        <v>1</v>
      </c>
      <c r="D6" s="79" t="s">
        <v>171</v>
      </c>
      <c r="E6" s="80">
        <v>9</v>
      </c>
      <c r="G6" s="79" t="s">
        <v>184</v>
      </c>
      <c r="H6" s="80">
        <v>1</v>
      </c>
    </row>
    <row r="7" spans="1:8">
      <c r="A7" s="125" t="s">
        <v>24</v>
      </c>
      <c r="B7" s="80">
        <v>1</v>
      </c>
      <c r="D7" s="79" t="s">
        <v>166</v>
      </c>
      <c r="E7" s="80">
        <v>3</v>
      </c>
      <c r="G7" s="79" t="s">
        <v>190</v>
      </c>
      <c r="H7" s="80">
        <v>1</v>
      </c>
    </row>
    <row r="8" spans="1:8">
      <c r="A8" s="125" t="s">
        <v>29</v>
      </c>
      <c r="B8" s="80">
        <v>1</v>
      </c>
      <c r="D8" s="79" t="s">
        <v>165</v>
      </c>
      <c r="E8" s="80">
        <v>3</v>
      </c>
      <c r="G8" s="79" t="s">
        <v>189</v>
      </c>
      <c r="H8" s="80">
        <v>1</v>
      </c>
    </row>
    <row r="9" spans="1:8">
      <c r="A9" s="125" t="s">
        <v>28</v>
      </c>
      <c r="B9" s="80">
        <v>1</v>
      </c>
      <c r="D9" s="79" t="s">
        <v>152</v>
      </c>
      <c r="E9" s="80">
        <v>4</v>
      </c>
      <c r="G9" s="79" t="s">
        <v>193</v>
      </c>
      <c r="H9" s="80">
        <v>3</v>
      </c>
    </row>
    <row r="10" spans="1:8">
      <c r="A10" s="125" t="s">
        <v>17</v>
      </c>
      <c r="B10" s="80">
        <v>1</v>
      </c>
      <c r="D10" s="79" t="s">
        <v>161</v>
      </c>
      <c r="E10" s="80">
        <v>7</v>
      </c>
      <c r="G10" s="79" t="s">
        <v>162</v>
      </c>
      <c r="H10" s="80">
        <v>1</v>
      </c>
    </row>
    <row r="11" spans="1:8">
      <c r="A11" s="125" t="s">
        <v>23</v>
      </c>
      <c r="B11" s="80">
        <v>1</v>
      </c>
      <c r="D11" s="79" t="s">
        <v>229</v>
      </c>
      <c r="E11" s="80">
        <v>1</v>
      </c>
      <c r="G11" s="79" t="s">
        <v>219</v>
      </c>
      <c r="H11" s="80">
        <v>1</v>
      </c>
    </row>
    <row r="12" spans="1:8">
      <c r="A12" s="125" t="s">
        <v>49</v>
      </c>
      <c r="B12" s="80">
        <v>1</v>
      </c>
      <c r="D12" s="79" t="s">
        <v>192</v>
      </c>
      <c r="E12" s="80">
        <v>1</v>
      </c>
      <c r="G12" s="79" t="s">
        <v>218</v>
      </c>
      <c r="H12" s="80">
        <v>1</v>
      </c>
    </row>
    <row r="13" spans="1:8">
      <c r="A13" s="125" t="s">
        <v>37</v>
      </c>
      <c r="B13" s="80">
        <v>1</v>
      </c>
      <c r="D13" s="79" t="s">
        <v>186</v>
      </c>
      <c r="E13" s="80">
        <v>2</v>
      </c>
      <c r="G13" s="79" t="s">
        <v>134</v>
      </c>
      <c r="H13" s="80">
        <v>3</v>
      </c>
    </row>
    <row r="14" spans="1:8">
      <c r="A14" s="125" t="s">
        <v>35</v>
      </c>
      <c r="B14" s="80">
        <v>1</v>
      </c>
      <c r="D14" s="79" t="s">
        <v>225</v>
      </c>
      <c r="E14" s="80">
        <v>2</v>
      </c>
      <c r="G14" s="79" t="s">
        <v>175</v>
      </c>
      <c r="H14" s="80">
        <v>3</v>
      </c>
    </row>
    <row r="15" spans="1:8">
      <c r="A15" s="125" t="s">
        <v>25</v>
      </c>
      <c r="B15" s="80">
        <v>1</v>
      </c>
      <c r="D15" s="79" t="s">
        <v>226</v>
      </c>
      <c r="E15" s="80">
        <v>1</v>
      </c>
      <c r="G15" s="79" t="s">
        <v>142</v>
      </c>
      <c r="H15" s="80">
        <v>27</v>
      </c>
    </row>
    <row r="16" spans="1:8">
      <c r="A16" s="125" t="s">
        <v>33</v>
      </c>
      <c r="B16" s="80">
        <v>1</v>
      </c>
      <c r="D16" s="79" t="s">
        <v>227</v>
      </c>
      <c r="E16" s="80">
        <v>1</v>
      </c>
      <c r="G16" s="79" t="s">
        <v>209</v>
      </c>
      <c r="H16" s="80">
        <v>2</v>
      </c>
    </row>
    <row r="17" spans="1:8">
      <c r="A17" s="125" t="s">
        <v>34</v>
      </c>
      <c r="B17" s="80">
        <v>1</v>
      </c>
      <c r="D17" s="79" t="s">
        <v>147</v>
      </c>
      <c r="E17" s="80">
        <v>4</v>
      </c>
      <c r="G17" s="79" t="s">
        <v>208</v>
      </c>
      <c r="H17" s="80">
        <v>1</v>
      </c>
    </row>
    <row r="18" spans="1:8">
      <c r="A18" s="125" t="s">
        <v>22</v>
      </c>
      <c r="B18" s="80">
        <v>1</v>
      </c>
      <c r="D18" s="79" t="s">
        <v>174</v>
      </c>
      <c r="E18" s="80">
        <v>3</v>
      </c>
      <c r="G18" s="79" t="s">
        <v>136</v>
      </c>
      <c r="H18" s="80">
        <v>3</v>
      </c>
    </row>
    <row r="19" spans="1:8">
      <c r="A19" s="125" t="s">
        <v>44</v>
      </c>
      <c r="B19" s="80">
        <v>1</v>
      </c>
      <c r="D19" s="79" t="s">
        <v>164</v>
      </c>
      <c r="E19" s="80">
        <v>2</v>
      </c>
      <c r="G19" s="79" t="s">
        <v>133</v>
      </c>
      <c r="H19" s="80">
        <v>2</v>
      </c>
    </row>
    <row r="20" spans="1:8">
      <c r="A20" s="125" t="s">
        <v>43</v>
      </c>
      <c r="B20" s="80">
        <v>1</v>
      </c>
      <c r="D20" s="79" t="s">
        <v>155</v>
      </c>
      <c r="E20" s="80">
        <v>2</v>
      </c>
      <c r="G20" s="79" t="s">
        <v>178</v>
      </c>
      <c r="H20" s="80">
        <v>1</v>
      </c>
    </row>
    <row r="21" spans="1:8">
      <c r="A21" s="125" t="s">
        <v>27</v>
      </c>
      <c r="B21" s="80">
        <v>1</v>
      </c>
      <c r="D21" s="79" t="s">
        <v>150</v>
      </c>
      <c r="E21" s="80">
        <v>2</v>
      </c>
      <c r="G21" s="79" t="s">
        <v>197</v>
      </c>
      <c r="H21" s="80">
        <v>1</v>
      </c>
    </row>
    <row r="22" spans="1:8">
      <c r="A22" s="125" t="s">
        <v>31</v>
      </c>
      <c r="B22" s="80">
        <v>1</v>
      </c>
      <c r="D22" s="79" t="s">
        <v>179</v>
      </c>
      <c r="E22" s="80">
        <v>1</v>
      </c>
      <c r="G22" s="79" t="s">
        <v>127</v>
      </c>
      <c r="H22" s="80">
        <v>12</v>
      </c>
    </row>
    <row r="23" spans="1:8">
      <c r="A23" s="125" t="s">
        <v>50</v>
      </c>
      <c r="B23" s="80">
        <v>1</v>
      </c>
      <c r="D23" s="79" t="s">
        <v>131</v>
      </c>
      <c r="E23" s="80">
        <v>5</v>
      </c>
      <c r="G23" s="79" t="s">
        <v>195</v>
      </c>
      <c r="H23" s="80">
        <v>11</v>
      </c>
    </row>
    <row r="24" spans="1:8">
      <c r="A24" s="125" t="s">
        <v>8</v>
      </c>
      <c r="B24" s="80">
        <v>1</v>
      </c>
      <c r="D24" s="79" t="s">
        <v>128</v>
      </c>
      <c r="E24" s="80">
        <v>3</v>
      </c>
      <c r="G24" s="79" t="s">
        <v>217</v>
      </c>
      <c r="H24" s="80">
        <v>1</v>
      </c>
    </row>
    <row r="25" spans="1:8">
      <c r="A25" s="125" t="s">
        <v>18</v>
      </c>
      <c r="B25" s="80">
        <v>1</v>
      </c>
      <c r="D25" s="79" t="s">
        <v>177</v>
      </c>
      <c r="E25" s="80">
        <v>3</v>
      </c>
      <c r="G25" s="79" t="s">
        <v>143</v>
      </c>
      <c r="H25" s="80">
        <v>7</v>
      </c>
    </row>
    <row r="26" spans="1:8">
      <c r="A26" s="125" t="s">
        <v>9</v>
      </c>
      <c r="B26" s="80">
        <v>1</v>
      </c>
      <c r="D26" s="79" t="s">
        <v>135</v>
      </c>
      <c r="E26" s="80">
        <v>4</v>
      </c>
      <c r="G26" s="79" t="s">
        <v>169</v>
      </c>
      <c r="H26" s="80">
        <v>1</v>
      </c>
    </row>
    <row r="27" spans="1:8">
      <c r="A27" s="125" t="s">
        <v>10</v>
      </c>
      <c r="B27" s="80">
        <v>1</v>
      </c>
      <c r="D27" s="79" t="s">
        <v>160</v>
      </c>
      <c r="E27" s="80">
        <v>2</v>
      </c>
      <c r="G27" s="79" t="s">
        <v>129</v>
      </c>
      <c r="H27" s="80">
        <v>8</v>
      </c>
    </row>
    <row r="28" spans="1:8">
      <c r="A28" s="125" t="s">
        <v>11</v>
      </c>
      <c r="B28" s="80">
        <v>1</v>
      </c>
      <c r="D28" s="79" t="s">
        <v>130</v>
      </c>
      <c r="E28" s="80">
        <v>4</v>
      </c>
      <c r="G28" s="79" t="s">
        <v>210</v>
      </c>
      <c r="H28" s="80">
        <v>1</v>
      </c>
    </row>
    <row r="29" spans="1:8">
      <c r="A29" s="125" t="s">
        <v>12</v>
      </c>
      <c r="B29" s="80">
        <v>1</v>
      </c>
      <c r="D29" s="79" t="s">
        <v>157</v>
      </c>
      <c r="E29" s="80">
        <v>2</v>
      </c>
      <c r="G29" s="79" t="s">
        <v>126</v>
      </c>
      <c r="H29" s="80">
        <v>8</v>
      </c>
    </row>
    <row r="30" spans="1:8">
      <c r="A30" s="125" t="s">
        <v>19</v>
      </c>
      <c r="B30" s="80">
        <v>1</v>
      </c>
      <c r="D30" s="79" t="s">
        <v>159</v>
      </c>
      <c r="E30" s="80">
        <v>1</v>
      </c>
      <c r="G30" s="79" t="s">
        <v>153</v>
      </c>
      <c r="H30" s="80">
        <v>1</v>
      </c>
    </row>
    <row r="31" spans="1:8">
      <c r="A31" s="125" t="s">
        <v>41</v>
      </c>
      <c r="B31" s="80">
        <v>1</v>
      </c>
      <c r="D31" s="79" t="s">
        <v>158</v>
      </c>
      <c r="E31" s="80">
        <v>1</v>
      </c>
      <c r="G31" s="79" t="s">
        <v>149</v>
      </c>
      <c r="H31" s="80">
        <v>2</v>
      </c>
    </row>
    <row r="32" spans="1:8">
      <c r="A32" s="125" t="s">
        <v>42</v>
      </c>
      <c r="B32" s="80">
        <v>1</v>
      </c>
      <c r="D32" s="79" t="s">
        <v>139</v>
      </c>
      <c r="E32" s="80">
        <v>3</v>
      </c>
      <c r="G32" s="79" t="s">
        <v>213</v>
      </c>
      <c r="H32" s="80">
        <v>1</v>
      </c>
    </row>
    <row r="33" spans="1:8">
      <c r="A33" s="125" t="s">
        <v>14</v>
      </c>
      <c r="B33" s="80">
        <v>1</v>
      </c>
      <c r="D33" s="79" t="s">
        <v>176</v>
      </c>
      <c r="E33" s="80">
        <v>2</v>
      </c>
      <c r="G33" s="79" t="s">
        <v>140</v>
      </c>
      <c r="H33" s="80">
        <v>5</v>
      </c>
    </row>
    <row r="34" spans="1:8">
      <c r="A34" s="125" t="s">
        <v>16</v>
      </c>
      <c r="B34" s="80">
        <v>1</v>
      </c>
      <c r="D34" s="79" t="s">
        <v>172</v>
      </c>
      <c r="E34" s="80">
        <v>3</v>
      </c>
      <c r="G34" s="79" t="s">
        <v>232</v>
      </c>
      <c r="H34" s="80">
        <v>115</v>
      </c>
    </row>
    <row r="35" spans="1:8">
      <c r="A35" s="125" t="s">
        <v>13</v>
      </c>
      <c r="B35" s="80">
        <v>1</v>
      </c>
      <c r="D35" s="79" t="s">
        <v>168</v>
      </c>
      <c r="E35" s="80">
        <v>2</v>
      </c>
    </row>
    <row r="36" spans="1:8">
      <c r="A36" s="125" t="s">
        <v>15</v>
      </c>
      <c r="B36" s="80">
        <v>1</v>
      </c>
      <c r="D36" s="79" t="s">
        <v>167</v>
      </c>
      <c r="E36" s="80">
        <v>2</v>
      </c>
    </row>
    <row r="37" spans="1:8">
      <c r="A37" s="125" t="s">
        <v>3</v>
      </c>
      <c r="B37" s="80">
        <v>1</v>
      </c>
      <c r="D37" s="79" t="s">
        <v>151</v>
      </c>
      <c r="E37" s="80">
        <v>2</v>
      </c>
    </row>
    <row r="38" spans="1:8">
      <c r="A38" s="125" t="s">
        <v>4</v>
      </c>
      <c r="B38" s="80">
        <v>1</v>
      </c>
      <c r="D38" s="79" t="s">
        <v>156</v>
      </c>
      <c r="E38" s="80">
        <v>2</v>
      </c>
    </row>
    <row r="39" spans="1:8">
      <c r="A39" s="125" t="s">
        <v>5</v>
      </c>
      <c r="B39" s="80">
        <v>1</v>
      </c>
      <c r="D39" s="79" t="s">
        <v>148</v>
      </c>
      <c r="E39" s="80">
        <v>2</v>
      </c>
    </row>
    <row r="40" spans="1:8">
      <c r="A40" s="125" t="s">
        <v>7</v>
      </c>
      <c r="B40" s="80">
        <v>1</v>
      </c>
      <c r="D40" s="79" t="s">
        <v>224</v>
      </c>
      <c r="E40" s="80">
        <v>2</v>
      </c>
    </row>
    <row r="41" spans="1:8">
      <c r="A41" s="125" t="s">
        <v>6</v>
      </c>
      <c r="B41" s="80">
        <v>1</v>
      </c>
      <c r="D41" s="79" t="s">
        <v>187</v>
      </c>
      <c r="E41" s="80">
        <v>1</v>
      </c>
    </row>
    <row r="42" spans="1:8">
      <c r="A42" s="125" t="s">
        <v>20</v>
      </c>
      <c r="B42" s="80">
        <v>1</v>
      </c>
      <c r="D42" s="79" t="s">
        <v>182</v>
      </c>
      <c r="E42" s="80">
        <v>1</v>
      </c>
    </row>
    <row r="43" spans="1:8">
      <c r="A43" s="125" t="s">
        <v>30</v>
      </c>
      <c r="B43" s="80">
        <v>1</v>
      </c>
      <c r="D43" s="79" t="s">
        <v>125</v>
      </c>
      <c r="E43" s="80">
        <v>2</v>
      </c>
    </row>
    <row r="44" spans="1:8">
      <c r="A44" s="125" t="s">
        <v>38</v>
      </c>
      <c r="B44" s="80">
        <v>1</v>
      </c>
      <c r="D44" s="79" t="s">
        <v>191</v>
      </c>
      <c r="E44" s="80">
        <v>2</v>
      </c>
    </row>
    <row r="45" spans="1:8">
      <c r="A45" s="125" t="s">
        <v>46</v>
      </c>
      <c r="B45" s="80">
        <v>1</v>
      </c>
      <c r="D45" s="79" t="s">
        <v>194</v>
      </c>
      <c r="E45" s="80">
        <v>1</v>
      </c>
    </row>
    <row r="46" spans="1:8">
      <c r="A46" s="125" t="s">
        <v>48</v>
      </c>
      <c r="B46" s="80">
        <v>1</v>
      </c>
      <c r="D46" s="79" t="s">
        <v>196</v>
      </c>
      <c r="E46" s="80">
        <v>1</v>
      </c>
    </row>
    <row r="47" spans="1:8">
      <c r="A47" s="125" t="s">
        <v>47</v>
      </c>
      <c r="B47" s="80">
        <v>1</v>
      </c>
      <c r="D47" s="79" t="s">
        <v>188</v>
      </c>
      <c r="E47" s="80">
        <v>1</v>
      </c>
    </row>
    <row r="48" spans="1:8">
      <c r="A48" s="125" t="s">
        <v>40</v>
      </c>
      <c r="B48" s="80">
        <v>1</v>
      </c>
      <c r="D48" s="79" t="s">
        <v>185</v>
      </c>
      <c r="E48" s="80">
        <v>1</v>
      </c>
    </row>
    <row r="49" spans="1:5">
      <c r="A49" s="125" t="s">
        <v>45</v>
      </c>
      <c r="B49" s="80">
        <v>1</v>
      </c>
      <c r="D49" s="79" t="s">
        <v>232</v>
      </c>
      <c r="E49" s="80">
        <v>115</v>
      </c>
    </row>
    <row r="50" spans="1:5">
      <c r="A50" s="125" t="s">
        <v>32</v>
      </c>
      <c r="B50" s="80">
        <v>1</v>
      </c>
    </row>
    <row r="51" spans="1:5">
      <c r="A51" s="79" t="s">
        <v>119</v>
      </c>
      <c r="B51" s="80">
        <v>53</v>
      </c>
    </row>
    <row r="52" spans="1:5">
      <c r="A52" s="125" t="s">
        <v>65</v>
      </c>
      <c r="B52" s="80">
        <v>1</v>
      </c>
    </row>
    <row r="53" spans="1:5">
      <c r="A53" s="125" t="s">
        <v>56</v>
      </c>
      <c r="B53" s="80">
        <v>1</v>
      </c>
    </row>
    <row r="54" spans="1:5">
      <c r="A54" s="125" t="s">
        <v>66</v>
      </c>
      <c r="B54" s="80">
        <v>1</v>
      </c>
    </row>
    <row r="55" spans="1:5">
      <c r="A55" s="125" t="s">
        <v>64</v>
      </c>
      <c r="B55" s="80">
        <v>1</v>
      </c>
    </row>
    <row r="56" spans="1:5">
      <c r="A56" s="125" t="s">
        <v>94</v>
      </c>
      <c r="B56" s="80">
        <v>1</v>
      </c>
    </row>
    <row r="57" spans="1:5">
      <c r="A57" s="125" t="s">
        <v>59</v>
      </c>
      <c r="B57" s="80">
        <v>1</v>
      </c>
    </row>
    <row r="58" spans="1:5">
      <c r="A58" s="125" t="s">
        <v>60</v>
      </c>
      <c r="B58" s="80">
        <v>1</v>
      </c>
    </row>
    <row r="59" spans="1:5">
      <c r="A59" s="125" t="s">
        <v>102</v>
      </c>
      <c r="B59" s="80">
        <v>1</v>
      </c>
    </row>
    <row r="60" spans="1:5">
      <c r="A60" s="125" t="s">
        <v>100</v>
      </c>
      <c r="B60" s="80">
        <v>1</v>
      </c>
    </row>
    <row r="61" spans="1:5">
      <c r="A61" s="125" t="s">
        <v>101</v>
      </c>
      <c r="B61" s="80">
        <v>1</v>
      </c>
    </row>
    <row r="62" spans="1:5">
      <c r="A62" s="125" t="s">
        <v>92</v>
      </c>
      <c r="B62" s="80">
        <v>1</v>
      </c>
    </row>
    <row r="63" spans="1:5">
      <c r="A63" s="125" t="s">
        <v>89</v>
      </c>
      <c r="B63" s="80">
        <v>1</v>
      </c>
    </row>
    <row r="64" spans="1:5">
      <c r="A64" s="125" t="s">
        <v>91</v>
      </c>
      <c r="B64" s="80">
        <v>1</v>
      </c>
    </row>
    <row r="65" spans="1:2">
      <c r="A65" s="125" t="s">
        <v>80</v>
      </c>
      <c r="B65" s="80">
        <v>1</v>
      </c>
    </row>
    <row r="66" spans="1:2">
      <c r="A66" s="125" t="s">
        <v>70</v>
      </c>
      <c r="B66" s="80">
        <v>1</v>
      </c>
    </row>
    <row r="67" spans="1:2">
      <c r="A67" s="125" t="s">
        <v>71</v>
      </c>
      <c r="B67" s="80">
        <v>1</v>
      </c>
    </row>
    <row r="68" spans="1:2">
      <c r="A68" s="125" t="s">
        <v>57</v>
      </c>
      <c r="B68" s="80">
        <v>1</v>
      </c>
    </row>
    <row r="69" spans="1:2">
      <c r="A69" s="125" t="s">
        <v>51</v>
      </c>
      <c r="B69" s="80">
        <v>1</v>
      </c>
    </row>
    <row r="70" spans="1:2">
      <c r="A70" s="125" t="s">
        <v>83</v>
      </c>
      <c r="B70" s="80">
        <v>1</v>
      </c>
    </row>
    <row r="71" spans="1:2">
      <c r="A71" s="125" t="s">
        <v>81</v>
      </c>
      <c r="B71" s="80">
        <v>1</v>
      </c>
    </row>
    <row r="72" spans="1:2">
      <c r="A72" s="125" t="s">
        <v>82</v>
      </c>
      <c r="B72" s="80">
        <v>1</v>
      </c>
    </row>
    <row r="73" spans="1:2">
      <c r="A73" s="125" t="s">
        <v>86</v>
      </c>
      <c r="B73" s="80">
        <v>1</v>
      </c>
    </row>
    <row r="74" spans="1:2">
      <c r="A74" s="125" t="s">
        <v>87</v>
      </c>
      <c r="B74" s="80">
        <v>1</v>
      </c>
    </row>
    <row r="75" spans="1:2">
      <c r="A75" s="125" t="s">
        <v>77</v>
      </c>
      <c r="B75" s="80">
        <v>1</v>
      </c>
    </row>
    <row r="76" spans="1:2">
      <c r="A76" s="125" t="s">
        <v>78</v>
      </c>
      <c r="B76" s="80">
        <v>1</v>
      </c>
    </row>
    <row r="77" spans="1:2">
      <c r="A77" s="125" t="s">
        <v>73</v>
      </c>
      <c r="B77" s="80">
        <v>1</v>
      </c>
    </row>
    <row r="78" spans="1:2">
      <c r="A78" s="125" t="s">
        <v>74</v>
      </c>
      <c r="B78" s="80">
        <v>1</v>
      </c>
    </row>
    <row r="79" spans="1:2">
      <c r="A79" s="125" t="s">
        <v>76</v>
      </c>
      <c r="B79" s="80">
        <v>1</v>
      </c>
    </row>
    <row r="80" spans="1:2">
      <c r="A80" s="125" t="s">
        <v>90</v>
      </c>
      <c r="B80" s="80">
        <v>1</v>
      </c>
    </row>
    <row r="81" spans="1:2">
      <c r="A81" s="125" t="s">
        <v>88</v>
      </c>
      <c r="B81" s="80">
        <v>1</v>
      </c>
    </row>
    <row r="82" spans="1:2">
      <c r="A82" s="125" t="s">
        <v>75</v>
      </c>
      <c r="B82" s="80">
        <v>1</v>
      </c>
    </row>
    <row r="83" spans="1:2">
      <c r="A83" s="125" t="s">
        <v>79</v>
      </c>
      <c r="B83" s="80">
        <v>1</v>
      </c>
    </row>
    <row r="84" spans="1:2">
      <c r="A84" s="125" t="s">
        <v>72</v>
      </c>
      <c r="B84" s="80">
        <v>1</v>
      </c>
    </row>
    <row r="85" spans="1:2">
      <c r="A85" s="125" t="s">
        <v>61</v>
      </c>
      <c r="B85" s="80">
        <v>1</v>
      </c>
    </row>
    <row r="86" spans="1:2">
      <c r="A86" s="125" t="s">
        <v>96</v>
      </c>
      <c r="B86" s="80">
        <v>1</v>
      </c>
    </row>
    <row r="87" spans="1:2">
      <c r="A87" s="125" t="s">
        <v>93</v>
      </c>
      <c r="B87" s="80">
        <v>1</v>
      </c>
    </row>
    <row r="88" spans="1:2">
      <c r="A88" s="125" t="s">
        <v>52</v>
      </c>
      <c r="B88" s="80">
        <v>1</v>
      </c>
    </row>
    <row r="89" spans="1:2">
      <c r="A89" s="125" t="s">
        <v>53</v>
      </c>
      <c r="B89" s="80">
        <v>1</v>
      </c>
    </row>
    <row r="90" spans="1:2">
      <c r="A90" s="125" t="s">
        <v>215</v>
      </c>
      <c r="B90" s="80">
        <v>1</v>
      </c>
    </row>
    <row r="91" spans="1:2">
      <c r="A91" s="125" t="s">
        <v>99</v>
      </c>
      <c r="B91" s="80">
        <v>1</v>
      </c>
    </row>
    <row r="92" spans="1:2">
      <c r="A92" s="125" t="s">
        <v>98</v>
      </c>
      <c r="B92" s="80">
        <v>1</v>
      </c>
    </row>
    <row r="93" spans="1:2">
      <c r="A93" s="125" t="s">
        <v>97</v>
      </c>
      <c r="B93" s="80">
        <v>1</v>
      </c>
    </row>
    <row r="94" spans="1:2">
      <c r="A94" s="125" t="s">
        <v>95</v>
      </c>
      <c r="B94" s="80">
        <v>1</v>
      </c>
    </row>
    <row r="95" spans="1:2">
      <c r="A95" s="125" t="s">
        <v>58</v>
      </c>
      <c r="B95" s="80">
        <v>2</v>
      </c>
    </row>
    <row r="96" spans="1:2">
      <c r="A96" s="125" t="s">
        <v>84</v>
      </c>
      <c r="B96" s="80">
        <v>1</v>
      </c>
    </row>
    <row r="97" spans="1:2">
      <c r="A97" s="125" t="s">
        <v>85</v>
      </c>
      <c r="B97" s="80">
        <v>1</v>
      </c>
    </row>
    <row r="98" spans="1:2">
      <c r="A98" s="125" t="s">
        <v>55</v>
      </c>
      <c r="B98" s="80">
        <v>1</v>
      </c>
    </row>
    <row r="99" spans="1:2">
      <c r="A99" s="125" t="s">
        <v>62</v>
      </c>
      <c r="B99" s="80">
        <v>1</v>
      </c>
    </row>
    <row r="100" spans="1:2">
      <c r="A100" s="125" t="s">
        <v>63</v>
      </c>
      <c r="B100" s="80">
        <v>1</v>
      </c>
    </row>
    <row r="101" spans="1:2">
      <c r="A101" s="125" t="s">
        <v>67</v>
      </c>
      <c r="B101" s="80">
        <v>1</v>
      </c>
    </row>
    <row r="102" spans="1:2">
      <c r="A102" s="125" t="s">
        <v>68</v>
      </c>
      <c r="B102" s="80">
        <v>1</v>
      </c>
    </row>
    <row r="103" spans="1:2">
      <c r="A103" s="125" t="s">
        <v>69</v>
      </c>
      <c r="B103" s="80">
        <v>1</v>
      </c>
    </row>
    <row r="104" spans="1:2">
      <c r="A104" s="79" t="s">
        <v>120</v>
      </c>
      <c r="B104" s="80">
        <v>14</v>
      </c>
    </row>
    <row r="105" spans="1:2">
      <c r="A105" s="125" t="s">
        <v>109</v>
      </c>
      <c r="B105" s="80">
        <v>1</v>
      </c>
    </row>
    <row r="106" spans="1:2">
      <c r="A106" s="125" t="s">
        <v>115</v>
      </c>
      <c r="B106" s="80">
        <v>1</v>
      </c>
    </row>
    <row r="107" spans="1:2">
      <c r="A107" s="125" t="s">
        <v>103</v>
      </c>
      <c r="B107" s="80">
        <v>1</v>
      </c>
    </row>
    <row r="108" spans="1:2">
      <c r="A108" s="125" t="s">
        <v>112</v>
      </c>
      <c r="B108" s="80">
        <v>1</v>
      </c>
    </row>
    <row r="109" spans="1:2">
      <c r="A109" s="125" t="s">
        <v>113</v>
      </c>
      <c r="B109" s="80">
        <v>1</v>
      </c>
    </row>
    <row r="110" spans="1:2">
      <c r="A110" s="125" t="s">
        <v>110</v>
      </c>
      <c r="B110" s="80">
        <v>1</v>
      </c>
    </row>
    <row r="111" spans="1:2">
      <c r="A111" s="125" t="s">
        <v>105</v>
      </c>
      <c r="B111" s="80">
        <v>1</v>
      </c>
    </row>
    <row r="112" spans="1:2">
      <c r="A112" s="125" t="s">
        <v>104</v>
      </c>
      <c r="B112" s="80">
        <v>1</v>
      </c>
    </row>
    <row r="113" spans="1:2">
      <c r="A113" s="125" t="s">
        <v>111</v>
      </c>
      <c r="B113" s="80">
        <v>1</v>
      </c>
    </row>
    <row r="114" spans="1:2">
      <c r="A114" s="125" t="s">
        <v>108</v>
      </c>
      <c r="B114" s="80">
        <v>1</v>
      </c>
    </row>
    <row r="115" spans="1:2">
      <c r="A115" s="125" t="s">
        <v>106</v>
      </c>
      <c r="B115" s="80">
        <v>1</v>
      </c>
    </row>
    <row r="116" spans="1:2">
      <c r="A116" s="125" t="s">
        <v>107</v>
      </c>
      <c r="B116" s="80">
        <v>1</v>
      </c>
    </row>
    <row r="117" spans="1:2">
      <c r="A117" s="125" t="s">
        <v>114</v>
      </c>
      <c r="B117" s="80">
        <v>1</v>
      </c>
    </row>
    <row r="118" spans="1:2">
      <c r="A118" s="125" t="s">
        <v>116</v>
      </c>
      <c r="B118" s="80">
        <v>1</v>
      </c>
    </row>
    <row r="119" spans="1:2">
      <c r="A119" s="79" t="s">
        <v>232</v>
      </c>
      <c r="B119" s="80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7"/>
  <sheetViews>
    <sheetView topLeftCell="A4" zoomScale="80" zoomScaleNormal="80" workbookViewId="0">
      <selection activeCell="L11" sqref="L11"/>
    </sheetView>
  </sheetViews>
  <sheetFormatPr defaultColWidth="8.7109375" defaultRowHeight="21"/>
  <cols>
    <col min="1" max="1" width="15.42578125" style="40" customWidth="1"/>
    <col min="2" max="2" width="4.7109375" style="40" customWidth="1"/>
    <col min="3" max="3" width="8.7109375" style="40"/>
    <col min="4" max="4" width="40" style="40" customWidth="1"/>
    <col min="5" max="5" width="13.42578125" style="40" customWidth="1"/>
    <col min="6" max="6" width="8.7109375" style="40"/>
    <col min="7" max="7" width="44.140625" style="40" customWidth="1"/>
    <col min="8" max="8" width="32" style="40" bestFit="1" customWidth="1"/>
    <col min="9" max="16384" width="8.7109375" style="40"/>
  </cols>
  <sheetData>
    <row r="1" spans="1:8">
      <c r="A1" s="78" t="s">
        <v>203</v>
      </c>
      <c r="B1" t="s">
        <v>206</v>
      </c>
      <c r="C1"/>
      <c r="D1" s="78" t="s">
        <v>203</v>
      </c>
      <c r="E1" t="s">
        <v>207</v>
      </c>
      <c r="F1"/>
      <c r="G1" s="78" t="s">
        <v>203</v>
      </c>
      <c r="H1" t="s">
        <v>206</v>
      </c>
    </row>
    <row r="2" spans="1:8">
      <c r="A2" s="79" t="s">
        <v>146</v>
      </c>
      <c r="B2" s="80">
        <v>1</v>
      </c>
      <c r="C2"/>
      <c r="D2" s="79" t="s">
        <v>180</v>
      </c>
      <c r="E2" s="80">
        <v>3</v>
      </c>
      <c r="F2"/>
      <c r="G2" s="79" t="s">
        <v>109</v>
      </c>
      <c r="H2" s="80">
        <v>1</v>
      </c>
    </row>
    <row r="3" spans="1:8">
      <c r="A3" s="79" t="s">
        <v>163</v>
      </c>
      <c r="B3" s="80">
        <v>1</v>
      </c>
      <c r="C3"/>
      <c r="D3" s="79" t="s">
        <v>170</v>
      </c>
      <c r="E3" s="80">
        <v>2</v>
      </c>
      <c r="F3"/>
      <c r="G3" s="79" t="s">
        <v>65</v>
      </c>
      <c r="H3" s="80">
        <v>1</v>
      </c>
    </row>
    <row r="4" spans="1:8">
      <c r="A4" s="79" t="s">
        <v>154</v>
      </c>
      <c r="B4" s="80">
        <v>1</v>
      </c>
      <c r="C4"/>
      <c r="D4" s="79" t="s">
        <v>171</v>
      </c>
      <c r="E4" s="80">
        <v>8</v>
      </c>
      <c r="F4"/>
      <c r="G4" s="79" t="s">
        <v>36</v>
      </c>
      <c r="H4" s="80">
        <v>1</v>
      </c>
    </row>
    <row r="5" spans="1:8">
      <c r="A5" s="79" t="s">
        <v>184</v>
      </c>
      <c r="B5" s="80">
        <v>1</v>
      </c>
      <c r="C5"/>
      <c r="D5" s="79" t="s">
        <v>166</v>
      </c>
      <c r="E5" s="80">
        <v>1</v>
      </c>
      <c r="F5"/>
      <c r="G5" s="79" t="s">
        <v>56</v>
      </c>
      <c r="H5" s="80">
        <v>1</v>
      </c>
    </row>
    <row r="6" spans="1:8">
      <c r="A6" s="79" t="s">
        <v>190</v>
      </c>
      <c r="B6" s="80">
        <v>1</v>
      </c>
      <c r="C6"/>
      <c r="D6" s="79" t="s">
        <v>165</v>
      </c>
      <c r="E6" s="80">
        <v>3</v>
      </c>
      <c r="F6"/>
      <c r="G6" s="79" t="s">
        <v>66</v>
      </c>
      <c r="H6" s="80">
        <v>1</v>
      </c>
    </row>
    <row r="7" spans="1:8">
      <c r="A7" s="79" t="s">
        <v>189</v>
      </c>
      <c r="B7" s="80">
        <v>1</v>
      </c>
      <c r="C7"/>
      <c r="D7" s="79" t="s">
        <v>152</v>
      </c>
      <c r="E7" s="80">
        <v>4</v>
      </c>
      <c r="F7"/>
      <c r="G7" s="79" t="s">
        <v>64</v>
      </c>
      <c r="H7" s="80">
        <v>1</v>
      </c>
    </row>
    <row r="8" spans="1:8">
      <c r="A8" s="79" t="s">
        <v>193</v>
      </c>
      <c r="B8" s="80">
        <v>3</v>
      </c>
      <c r="C8"/>
      <c r="D8" s="79" t="s">
        <v>161</v>
      </c>
      <c r="E8" s="80">
        <v>7</v>
      </c>
      <c r="F8"/>
      <c r="G8" s="79" t="s">
        <v>39</v>
      </c>
      <c r="H8" s="80">
        <v>1</v>
      </c>
    </row>
    <row r="9" spans="1:8">
      <c r="A9" s="79" t="s">
        <v>162</v>
      </c>
      <c r="B9" s="80">
        <v>1</v>
      </c>
      <c r="C9"/>
      <c r="D9" s="79" t="s">
        <v>144</v>
      </c>
      <c r="E9" s="80">
        <v>1</v>
      </c>
      <c r="F9"/>
      <c r="G9" s="79" t="s">
        <v>94</v>
      </c>
      <c r="H9" s="80">
        <v>1</v>
      </c>
    </row>
    <row r="10" spans="1:8">
      <c r="A10" s="79" t="s">
        <v>134</v>
      </c>
      <c r="B10" s="80">
        <v>3</v>
      </c>
      <c r="C10"/>
      <c r="D10" s="79" t="s">
        <v>192</v>
      </c>
      <c r="E10" s="80">
        <v>1</v>
      </c>
      <c r="F10"/>
      <c r="G10" s="79" t="s">
        <v>21</v>
      </c>
      <c r="H10" s="80">
        <v>1</v>
      </c>
    </row>
    <row r="11" spans="1:8">
      <c r="A11" s="79" t="s">
        <v>175</v>
      </c>
      <c r="B11" s="80">
        <v>3</v>
      </c>
      <c r="C11"/>
      <c r="D11" s="79" t="s">
        <v>186</v>
      </c>
      <c r="E11" s="80">
        <v>2</v>
      </c>
      <c r="F11"/>
      <c r="G11" s="79" t="s">
        <v>59</v>
      </c>
      <c r="H11" s="80">
        <v>1</v>
      </c>
    </row>
    <row r="12" spans="1:8">
      <c r="A12" s="79" t="s">
        <v>142</v>
      </c>
      <c r="B12" s="80">
        <v>29</v>
      </c>
      <c r="C12"/>
      <c r="D12" s="79" t="s">
        <v>173</v>
      </c>
      <c r="E12" s="80">
        <v>4</v>
      </c>
      <c r="F12"/>
      <c r="G12" s="79" t="s">
        <v>26</v>
      </c>
      <c r="H12" s="80">
        <v>1</v>
      </c>
    </row>
    <row r="13" spans="1:8">
      <c r="A13" s="79" t="s">
        <v>136</v>
      </c>
      <c r="B13" s="80">
        <v>2</v>
      </c>
      <c r="C13"/>
      <c r="D13" s="79" t="s">
        <v>147</v>
      </c>
      <c r="E13" s="80">
        <v>4</v>
      </c>
      <c r="F13"/>
      <c r="G13" s="79" t="s">
        <v>60</v>
      </c>
      <c r="H13" s="80">
        <v>1</v>
      </c>
    </row>
    <row r="14" spans="1:8">
      <c r="A14" s="79" t="s">
        <v>133</v>
      </c>
      <c r="B14" s="80">
        <v>2</v>
      </c>
      <c r="C14"/>
      <c r="D14" s="79" t="s">
        <v>174</v>
      </c>
      <c r="E14" s="80">
        <v>3</v>
      </c>
      <c r="F14"/>
      <c r="G14" s="79" t="s">
        <v>102</v>
      </c>
      <c r="H14" s="80">
        <v>1</v>
      </c>
    </row>
    <row r="15" spans="1:8">
      <c r="A15" s="79" t="s">
        <v>178</v>
      </c>
      <c r="B15" s="80">
        <v>1</v>
      </c>
      <c r="C15"/>
      <c r="D15" s="79" t="s">
        <v>164</v>
      </c>
      <c r="E15" s="80">
        <v>2</v>
      </c>
      <c r="F15"/>
      <c r="G15" s="79" t="s">
        <v>100</v>
      </c>
      <c r="H15" s="80">
        <v>1</v>
      </c>
    </row>
    <row r="16" spans="1:8">
      <c r="A16" s="79" t="s">
        <v>197</v>
      </c>
      <c r="B16" s="80">
        <v>1</v>
      </c>
      <c r="C16"/>
      <c r="D16" s="79" t="s">
        <v>155</v>
      </c>
      <c r="E16" s="80">
        <v>2</v>
      </c>
      <c r="F16"/>
      <c r="G16" s="79" t="s">
        <v>101</v>
      </c>
      <c r="H16" s="80">
        <v>1</v>
      </c>
    </row>
    <row r="17" spans="1:8">
      <c r="A17" s="79" t="s">
        <v>127</v>
      </c>
      <c r="B17" s="80">
        <v>11</v>
      </c>
      <c r="C17"/>
      <c r="D17" s="79" t="s">
        <v>150</v>
      </c>
      <c r="E17" s="80">
        <v>2</v>
      </c>
      <c r="F17"/>
      <c r="G17" s="79" t="s">
        <v>24</v>
      </c>
      <c r="H17" s="80">
        <v>1</v>
      </c>
    </row>
    <row r="18" spans="1:8">
      <c r="A18" s="79" t="s">
        <v>195</v>
      </c>
      <c r="B18" s="80">
        <v>5</v>
      </c>
      <c r="C18"/>
      <c r="D18" s="79" t="s">
        <v>179</v>
      </c>
      <c r="E18" s="80">
        <v>1</v>
      </c>
      <c r="F18"/>
      <c r="G18" s="79" t="s">
        <v>29</v>
      </c>
      <c r="H18" s="80">
        <v>1</v>
      </c>
    </row>
    <row r="19" spans="1:8">
      <c r="A19" s="79" t="s">
        <v>143</v>
      </c>
      <c r="B19" s="80">
        <v>6</v>
      </c>
      <c r="D19" s="79" t="s">
        <v>131</v>
      </c>
      <c r="E19" s="80">
        <v>4</v>
      </c>
      <c r="G19" s="79" t="s">
        <v>28</v>
      </c>
      <c r="H19" s="80">
        <v>1</v>
      </c>
    </row>
    <row r="20" spans="1:8">
      <c r="A20" s="79" t="s">
        <v>169</v>
      </c>
      <c r="B20" s="80">
        <v>1</v>
      </c>
      <c r="D20" s="79" t="s">
        <v>128</v>
      </c>
      <c r="E20" s="80">
        <v>3</v>
      </c>
      <c r="G20" s="79" t="s">
        <v>92</v>
      </c>
      <c r="H20" s="80">
        <v>1</v>
      </c>
    </row>
    <row r="21" spans="1:8">
      <c r="A21" s="79" t="s">
        <v>129</v>
      </c>
      <c r="B21" s="80">
        <v>7</v>
      </c>
      <c r="D21" s="79" t="s">
        <v>177</v>
      </c>
      <c r="E21" s="80">
        <v>1</v>
      </c>
      <c r="G21" s="79" t="s">
        <v>17</v>
      </c>
      <c r="H21" s="80">
        <v>1</v>
      </c>
    </row>
    <row r="22" spans="1:8">
      <c r="A22" s="79" t="s">
        <v>126</v>
      </c>
      <c r="B22" s="80">
        <v>8</v>
      </c>
      <c r="D22" s="79" t="s">
        <v>135</v>
      </c>
      <c r="E22" s="80">
        <v>4</v>
      </c>
      <c r="G22" s="79" t="s">
        <v>23</v>
      </c>
      <c r="H22" s="80">
        <v>1</v>
      </c>
    </row>
    <row r="23" spans="1:8">
      <c r="A23" s="79" t="s">
        <v>153</v>
      </c>
      <c r="B23" s="80">
        <v>1</v>
      </c>
      <c r="D23" s="79" t="s">
        <v>160</v>
      </c>
      <c r="E23" s="80">
        <v>2</v>
      </c>
      <c r="G23" s="79" t="s">
        <v>89</v>
      </c>
      <c r="H23" s="80">
        <v>1</v>
      </c>
    </row>
    <row r="24" spans="1:8">
      <c r="A24" s="79" t="s">
        <v>149</v>
      </c>
      <c r="B24" s="80">
        <v>2</v>
      </c>
      <c r="D24" s="79" t="s">
        <v>130</v>
      </c>
      <c r="E24" s="80">
        <v>5</v>
      </c>
      <c r="G24" s="79" t="s">
        <v>91</v>
      </c>
      <c r="H24" s="80">
        <v>1</v>
      </c>
    </row>
    <row r="25" spans="1:8">
      <c r="A25" s="79" t="s">
        <v>140</v>
      </c>
      <c r="B25" s="80">
        <v>6</v>
      </c>
      <c r="D25" s="79" t="s">
        <v>157</v>
      </c>
      <c r="E25" s="80">
        <v>2</v>
      </c>
      <c r="G25" s="79" t="s">
        <v>80</v>
      </c>
      <c r="H25" s="80">
        <v>1</v>
      </c>
    </row>
    <row r="26" spans="1:8">
      <c r="A26" s="79" t="s">
        <v>204</v>
      </c>
      <c r="B26" s="80">
        <v>17</v>
      </c>
      <c r="D26" s="79" t="s">
        <v>159</v>
      </c>
      <c r="E26" s="80">
        <v>1</v>
      </c>
      <c r="G26" s="79" t="s">
        <v>49</v>
      </c>
      <c r="H26" s="80">
        <v>1</v>
      </c>
    </row>
    <row r="27" spans="1:8">
      <c r="A27" s="79" t="s">
        <v>205</v>
      </c>
      <c r="B27" s="80">
        <v>115</v>
      </c>
      <c r="D27" s="79" t="s">
        <v>158</v>
      </c>
      <c r="E27" s="80">
        <v>1</v>
      </c>
      <c r="G27" s="79" t="s">
        <v>37</v>
      </c>
      <c r="H27" s="80">
        <v>1</v>
      </c>
    </row>
    <row r="28" spans="1:8">
      <c r="D28" s="79" t="s">
        <v>139</v>
      </c>
      <c r="E28" s="80">
        <v>3</v>
      </c>
      <c r="G28" s="79" t="s">
        <v>70</v>
      </c>
      <c r="H28" s="80">
        <v>1</v>
      </c>
    </row>
    <row r="29" spans="1:8">
      <c r="D29" s="79" t="s">
        <v>176</v>
      </c>
      <c r="E29" s="80">
        <v>2</v>
      </c>
      <c r="G29" s="79" t="s">
        <v>71</v>
      </c>
      <c r="H29" s="80">
        <v>1</v>
      </c>
    </row>
    <row r="30" spans="1:8">
      <c r="D30" s="79" t="s">
        <v>172</v>
      </c>
      <c r="E30" s="80">
        <v>3</v>
      </c>
      <c r="G30" s="79" t="s">
        <v>57</v>
      </c>
      <c r="H30" s="80">
        <v>1</v>
      </c>
    </row>
    <row r="31" spans="1:8">
      <c r="D31" s="79" t="s">
        <v>168</v>
      </c>
      <c r="E31" s="80">
        <v>2</v>
      </c>
      <c r="G31" s="79" t="s">
        <v>51</v>
      </c>
      <c r="H31" s="80">
        <v>1</v>
      </c>
    </row>
    <row r="32" spans="1:8">
      <c r="D32" s="79" t="s">
        <v>167</v>
      </c>
      <c r="E32" s="80">
        <v>2</v>
      </c>
      <c r="G32" s="79" t="s">
        <v>83</v>
      </c>
      <c r="H32" s="80">
        <v>1</v>
      </c>
    </row>
    <row r="33" spans="4:8">
      <c r="D33" s="79" t="s">
        <v>151</v>
      </c>
      <c r="E33" s="80">
        <v>2</v>
      </c>
      <c r="G33" s="79" t="s">
        <v>81</v>
      </c>
      <c r="H33" s="80">
        <v>1</v>
      </c>
    </row>
    <row r="34" spans="4:8">
      <c r="D34" s="79" t="s">
        <v>156</v>
      </c>
      <c r="E34" s="80">
        <v>2</v>
      </c>
      <c r="G34" s="79" t="s">
        <v>82</v>
      </c>
      <c r="H34" s="80">
        <v>1</v>
      </c>
    </row>
    <row r="35" spans="4:8">
      <c r="D35" s="79" t="s">
        <v>148</v>
      </c>
      <c r="E35" s="80">
        <v>2</v>
      </c>
      <c r="G35" s="79" t="s">
        <v>35</v>
      </c>
      <c r="H35" s="80">
        <v>1</v>
      </c>
    </row>
    <row r="36" spans="4:8">
      <c r="D36" s="79" t="s">
        <v>187</v>
      </c>
      <c r="E36" s="80">
        <v>1</v>
      </c>
      <c r="G36" s="79" t="s">
        <v>25</v>
      </c>
      <c r="H36" s="80">
        <v>1</v>
      </c>
    </row>
    <row r="37" spans="4:8">
      <c r="D37" s="79" t="s">
        <v>182</v>
      </c>
      <c r="E37" s="80">
        <v>1</v>
      </c>
      <c r="G37" s="79" t="s">
        <v>86</v>
      </c>
      <c r="H37" s="80">
        <v>1</v>
      </c>
    </row>
    <row r="38" spans="4:8">
      <c r="D38" s="79" t="s">
        <v>125</v>
      </c>
      <c r="E38" s="80">
        <v>2</v>
      </c>
      <c r="G38" s="79" t="s">
        <v>87</v>
      </c>
      <c r="H38" s="80">
        <v>1</v>
      </c>
    </row>
    <row r="39" spans="4:8">
      <c r="D39" s="79" t="s">
        <v>191</v>
      </c>
      <c r="E39" s="80">
        <v>2</v>
      </c>
      <c r="G39" s="79" t="s">
        <v>115</v>
      </c>
      <c r="H39" s="80">
        <v>1</v>
      </c>
    </row>
    <row r="40" spans="4:8">
      <c r="D40" s="79" t="s">
        <v>194</v>
      </c>
      <c r="E40" s="80">
        <v>1</v>
      </c>
      <c r="G40" s="79" t="s">
        <v>77</v>
      </c>
      <c r="H40" s="80">
        <v>1</v>
      </c>
    </row>
    <row r="41" spans="4:8">
      <c r="D41" s="79" t="s">
        <v>196</v>
      </c>
      <c r="E41" s="80">
        <v>1</v>
      </c>
      <c r="G41" s="79" t="s">
        <v>78</v>
      </c>
      <c r="H41" s="80">
        <v>1</v>
      </c>
    </row>
    <row r="42" spans="4:8">
      <c r="D42" s="79" t="s">
        <v>188</v>
      </c>
      <c r="E42" s="80">
        <v>1</v>
      </c>
      <c r="G42" s="79" t="s">
        <v>73</v>
      </c>
      <c r="H42" s="80">
        <v>1</v>
      </c>
    </row>
    <row r="43" spans="4:8">
      <c r="D43" s="79" t="s">
        <v>185</v>
      </c>
      <c r="E43" s="80">
        <v>1</v>
      </c>
      <c r="G43" s="79" t="s">
        <v>74</v>
      </c>
      <c r="H43" s="80">
        <v>1</v>
      </c>
    </row>
    <row r="44" spans="4:8">
      <c r="D44" s="79" t="s">
        <v>204</v>
      </c>
      <c r="E44" s="80"/>
      <c r="G44" s="79" t="s">
        <v>76</v>
      </c>
      <c r="H44" s="80">
        <v>1</v>
      </c>
    </row>
    <row r="45" spans="4:8">
      <c r="D45" s="79" t="s">
        <v>205</v>
      </c>
      <c r="E45" s="80">
        <v>101</v>
      </c>
      <c r="G45" s="79" t="s">
        <v>90</v>
      </c>
      <c r="H45" s="80">
        <v>1</v>
      </c>
    </row>
    <row r="46" spans="4:8">
      <c r="G46" s="79" t="s">
        <v>88</v>
      </c>
      <c r="H46" s="80">
        <v>1</v>
      </c>
    </row>
    <row r="47" spans="4:8">
      <c r="G47" s="79" t="s">
        <v>33</v>
      </c>
      <c r="H47" s="80">
        <v>1</v>
      </c>
    </row>
    <row r="48" spans="4:8">
      <c r="G48" s="79" t="s">
        <v>34</v>
      </c>
      <c r="H48" s="80">
        <v>1</v>
      </c>
    </row>
    <row r="49" spans="7:8">
      <c r="G49" s="79" t="s">
        <v>75</v>
      </c>
      <c r="H49" s="80">
        <v>1</v>
      </c>
    </row>
    <row r="50" spans="7:8">
      <c r="G50" s="79" t="s">
        <v>22</v>
      </c>
      <c r="H50" s="80">
        <v>1</v>
      </c>
    </row>
    <row r="51" spans="7:8">
      <c r="G51" s="79" t="s">
        <v>79</v>
      </c>
      <c r="H51" s="80">
        <v>1</v>
      </c>
    </row>
    <row r="52" spans="7:8">
      <c r="G52" s="79" t="s">
        <v>44</v>
      </c>
      <c r="H52" s="80">
        <v>1</v>
      </c>
    </row>
    <row r="53" spans="7:8">
      <c r="G53" s="79" t="s">
        <v>43</v>
      </c>
      <c r="H53" s="80">
        <v>1</v>
      </c>
    </row>
    <row r="54" spans="7:8">
      <c r="G54" s="79" t="s">
        <v>103</v>
      </c>
      <c r="H54" s="80">
        <v>1</v>
      </c>
    </row>
    <row r="55" spans="7:8">
      <c r="G55" s="79" t="s">
        <v>72</v>
      </c>
      <c r="H55" s="80">
        <v>1</v>
      </c>
    </row>
    <row r="56" spans="7:8">
      <c r="G56" s="79" t="s">
        <v>27</v>
      </c>
      <c r="H56" s="80">
        <v>1</v>
      </c>
    </row>
    <row r="57" spans="7:8">
      <c r="G57" s="79" t="s">
        <v>112</v>
      </c>
      <c r="H57" s="80">
        <v>1</v>
      </c>
    </row>
    <row r="58" spans="7:8">
      <c r="G58" s="79" t="s">
        <v>113</v>
      </c>
      <c r="H58" s="80">
        <v>1</v>
      </c>
    </row>
    <row r="59" spans="7:8">
      <c r="G59" s="79" t="s">
        <v>31</v>
      </c>
      <c r="H59" s="80">
        <v>1</v>
      </c>
    </row>
    <row r="60" spans="7:8">
      <c r="G60" s="79" t="s">
        <v>50</v>
      </c>
      <c r="H60" s="80">
        <v>1</v>
      </c>
    </row>
    <row r="61" spans="7:8">
      <c r="G61" s="79" t="s">
        <v>110</v>
      </c>
      <c r="H61" s="80">
        <v>1</v>
      </c>
    </row>
    <row r="62" spans="7:8">
      <c r="G62" s="79" t="s">
        <v>8</v>
      </c>
      <c r="H62" s="80">
        <v>1</v>
      </c>
    </row>
    <row r="63" spans="7:8">
      <c r="G63" s="79" t="s">
        <v>18</v>
      </c>
      <c r="H63" s="80">
        <v>1</v>
      </c>
    </row>
    <row r="64" spans="7:8">
      <c r="G64" s="79" t="s">
        <v>9</v>
      </c>
      <c r="H64" s="80">
        <v>1</v>
      </c>
    </row>
    <row r="65" spans="7:8">
      <c r="G65" s="79" t="s">
        <v>10</v>
      </c>
      <c r="H65" s="80">
        <v>1</v>
      </c>
    </row>
    <row r="66" spans="7:8">
      <c r="G66" s="79" t="s">
        <v>11</v>
      </c>
      <c r="H66" s="80">
        <v>1</v>
      </c>
    </row>
    <row r="67" spans="7:8">
      <c r="G67" s="79" t="s">
        <v>12</v>
      </c>
      <c r="H67" s="80">
        <v>1</v>
      </c>
    </row>
    <row r="68" spans="7:8">
      <c r="G68" s="79" t="s">
        <v>19</v>
      </c>
      <c r="H68" s="80">
        <v>1</v>
      </c>
    </row>
    <row r="69" spans="7:8">
      <c r="G69" s="79" t="s">
        <v>105</v>
      </c>
      <c r="H69" s="80">
        <v>1</v>
      </c>
    </row>
    <row r="70" spans="7:8">
      <c r="G70" s="79" t="s">
        <v>41</v>
      </c>
      <c r="H70" s="80">
        <v>1</v>
      </c>
    </row>
    <row r="71" spans="7:8">
      <c r="G71" s="79" t="s">
        <v>104</v>
      </c>
      <c r="H71" s="80">
        <v>1</v>
      </c>
    </row>
    <row r="72" spans="7:8">
      <c r="G72" s="79" t="s">
        <v>111</v>
      </c>
      <c r="H72" s="80">
        <v>1</v>
      </c>
    </row>
    <row r="73" spans="7:8">
      <c r="G73" s="79" t="s">
        <v>108</v>
      </c>
      <c r="H73" s="80">
        <v>1</v>
      </c>
    </row>
    <row r="74" spans="7:8">
      <c r="G74" s="79" t="s">
        <v>42</v>
      </c>
      <c r="H74" s="80">
        <v>1</v>
      </c>
    </row>
    <row r="75" spans="7:8">
      <c r="G75" s="79" t="s">
        <v>14</v>
      </c>
      <c r="H75" s="80">
        <v>1</v>
      </c>
    </row>
    <row r="76" spans="7:8">
      <c r="G76" s="79" t="s">
        <v>16</v>
      </c>
      <c r="H76" s="80">
        <v>1</v>
      </c>
    </row>
    <row r="77" spans="7:8">
      <c r="G77" s="79" t="s">
        <v>13</v>
      </c>
      <c r="H77" s="80">
        <v>1</v>
      </c>
    </row>
    <row r="78" spans="7:8">
      <c r="G78" s="79" t="s">
        <v>15</v>
      </c>
      <c r="H78" s="80">
        <v>1</v>
      </c>
    </row>
    <row r="79" spans="7:8">
      <c r="G79" s="79" t="s">
        <v>3</v>
      </c>
      <c r="H79" s="80">
        <v>1</v>
      </c>
    </row>
    <row r="80" spans="7:8">
      <c r="G80" s="79" t="s">
        <v>4</v>
      </c>
      <c r="H80" s="80">
        <v>1</v>
      </c>
    </row>
    <row r="81" spans="7:8">
      <c r="G81" s="79" t="s">
        <v>5</v>
      </c>
      <c r="H81" s="80">
        <v>1</v>
      </c>
    </row>
    <row r="82" spans="7:8">
      <c r="G82" s="79" t="s">
        <v>7</v>
      </c>
      <c r="H82" s="80">
        <v>1</v>
      </c>
    </row>
    <row r="83" spans="7:8">
      <c r="G83" s="79" t="s">
        <v>6</v>
      </c>
      <c r="H83" s="80">
        <v>1</v>
      </c>
    </row>
    <row r="84" spans="7:8">
      <c r="G84" s="79" t="s">
        <v>106</v>
      </c>
      <c r="H84" s="80">
        <v>1</v>
      </c>
    </row>
    <row r="85" spans="7:8">
      <c r="G85" s="79" t="s">
        <v>107</v>
      </c>
      <c r="H85" s="80">
        <v>1</v>
      </c>
    </row>
    <row r="86" spans="7:8">
      <c r="G86" s="79" t="s">
        <v>114</v>
      </c>
      <c r="H86" s="80">
        <v>1</v>
      </c>
    </row>
    <row r="87" spans="7:8">
      <c r="G87" s="79" t="s">
        <v>20</v>
      </c>
      <c r="H87" s="80">
        <v>1</v>
      </c>
    </row>
    <row r="88" spans="7:8">
      <c r="G88" s="79" t="s">
        <v>116</v>
      </c>
      <c r="H88" s="80">
        <v>1</v>
      </c>
    </row>
    <row r="89" spans="7:8">
      <c r="G89" s="79" t="s">
        <v>30</v>
      </c>
      <c r="H89" s="80">
        <v>1</v>
      </c>
    </row>
    <row r="90" spans="7:8">
      <c r="G90" s="79" t="s">
        <v>61</v>
      </c>
      <c r="H90" s="80">
        <v>1</v>
      </c>
    </row>
    <row r="91" spans="7:8">
      <c r="G91" s="79" t="s">
        <v>96</v>
      </c>
      <c r="H91" s="80">
        <v>1</v>
      </c>
    </row>
    <row r="92" spans="7:8">
      <c r="G92" s="79" t="s">
        <v>38</v>
      </c>
      <c r="H92" s="80">
        <v>1</v>
      </c>
    </row>
    <row r="93" spans="7:8">
      <c r="G93" s="79" t="s">
        <v>46</v>
      </c>
      <c r="H93" s="80">
        <v>1</v>
      </c>
    </row>
    <row r="94" spans="7:8">
      <c r="G94" s="79" t="s">
        <v>48</v>
      </c>
      <c r="H94" s="80">
        <v>1</v>
      </c>
    </row>
    <row r="95" spans="7:8">
      <c r="G95" s="79" t="s">
        <v>47</v>
      </c>
      <c r="H95" s="80">
        <v>1</v>
      </c>
    </row>
    <row r="96" spans="7:8">
      <c r="G96" s="79" t="s">
        <v>40</v>
      </c>
      <c r="H96" s="80">
        <v>1</v>
      </c>
    </row>
    <row r="97" spans="7:8">
      <c r="G97" s="79" t="s">
        <v>93</v>
      </c>
      <c r="H97" s="80">
        <v>1</v>
      </c>
    </row>
    <row r="98" spans="7:8">
      <c r="G98" s="79" t="s">
        <v>45</v>
      </c>
      <c r="H98" s="80">
        <v>1</v>
      </c>
    </row>
    <row r="99" spans="7:8">
      <c r="G99" s="79" t="s">
        <v>52</v>
      </c>
      <c r="H99" s="80">
        <v>1</v>
      </c>
    </row>
    <row r="100" spans="7:8">
      <c r="G100" s="79" t="s">
        <v>53</v>
      </c>
      <c r="H100" s="80">
        <v>1</v>
      </c>
    </row>
    <row r="101" spans="7:8">
      <c r="G101" s="79" t="s">
        <v>54</v>
      </c>
      <c r="H101" s="80">
        <v>1</v>
      </c>
    </row>
    <row r="102" spans="7:8">
      <c r="G102" s="79" t="s">
        <v>99</v>
      </c>
      <c r="H102" s="80">
        <v>1</v>
      </c>
    </row>
    <row r="103" spans="7:8">
      <c r="G103" s="79" t="s">
        <v>98</v>
      </c>
      <c r="H103" s="80">
        <v>1</v>
      </c>
    </row>
    <row r="104" spans="7:8">
      <c r="G104" s="79" t="s">
        <v>97</v>
      </c>
      <c r="H104" s="80">
        <v>1</v>
      </c>
    </row>
    <row r="105" spans="7:8">
      <c r="G105" s="79" t="s">
        <v>95</v>
      </c>
      <c r="H105" s="80">
        <v>1</v>
      </c>
    </row>
    <row r="106" spans="7:8">
      <c r="G106" s="79" t="s">
        <v>58</v>
      </c>
      <c r="H106" s="80">
        <v>2</v>
      </c>
    </row>
    <row r="107" spans="7:8">
      <c r="G107" s="79" t="s">
        <v>84</v>
      </c>
      <c r="H107" s="80">
        <v>1</v>
      </c>
    </row>
    <row r="108" spans="7:8">
      <c r="G108" s="79" t="s">
        <v>85</v>
      </c>
      <c r="H108" s="80">
        <v>1</v>
      </c>
    </row>
    <row r="109" spans="7:8">
      <c r="G109" s="79" t="s">
        <v>55</v>
      </c>
      <c r="H109" s="80">
        <v>1</v>
      </c>
    </row>
    <row r="110" spans="7:8">
      <c r="G110" s="79" t="s">
        <v>62</v>
      </c>
      <c r="H110" s="80">
        <v>1</v>
      </c>
    </row>
    <row r="111" spans="7:8">
      <c r="G111" s="79" t="s">
        <v>63</v>
      </c>
      <c r="H111" s="80">
        <v>1</v>
      </c>
    </row>
    <row r="112" spans="7:8">
      <c r="G112" s="79" t="s">
        <v>32</v>
      </c>
      <c r="H112" s="80">
        <v>1</v>
      </c>
    </row>
    <row r="113" spans="7:8">
      <c r="G113" s="79" t="s">
        <v>67</v>
      </c>
      <c r="H113" s="80">
        <v>1</v>
      </c>
    </row>
    <row r="114" spans="7:8">
      <c r="G114" s="79" t="s">
        <v>68</v>
      </c>
      <c r="H114" s="80">
        <v>1</v>
      </c>
    </row>
    <row r="115" spans="7:8">
      <c r="G115" s="79" t="s">
        <v>69</v>
      </c>
      <c r="H115" s="80">
        <v>1</v>
      </c>
    </row>
    <row r="116" spans="7:8">
      <c r="G116" s="79" t="s">
        <v>204</v>
      </c>
      <c r="H116" s="80"/>
    </row>
    <row r="117" spans="7:8">
      <c r="G117" s="79" t="s">
        <v>205</v>
      </c>
      <c r="H117" s="80">
        <v>115</v>
      </c>
    </row>
  </sheetData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NSO2020</cp:lastModifiedBy>
  <cp:lastPrinted>2020-09-02T08:41:17Z</cp:lastPrinted>
  <dcterms:created xsi:type="dcterms:W3CDTF">2018-11-21T06:18:32Z</dcterms:created>
  <dcterms:modified xsi:type="dcterms:W3CDTF">2021-11-19T04:59:58Z</dcterms:modified>
</cp:coreProperties>
</file>